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صندوق سرمایه گذاری با درآمد ثابت کاردان\گزارش افشا پرتفو\1401\"/>
    </mc:Choice>
  </mc:AlternateContent>
  <xr:revisionPtr revIDLastSave="0" documentId="13_ncr:1_{031FEA83-D930-4F55-82CA-5F442A2E32C2}" xr6:coauthVersionLast="45" xr6:coauthVersionMax="45" xr10:uidLastSave="{00000000-0000-0000-0000-000000000000}"/>
  <bookViews>
    <workbookView xWindow="-120" yWindow="-120" windowWidth="29040" windowHeight="15840" activeTab="3" xr2:uid="{00000000-000D-0000-FFFF-FFFF00000000}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سپرده" sheetId="6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  <sheet name="جمع درآمدها" sheetId="15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69" i="9" l="1"/>
  <c r="O44" i="9"/>
  <c r="O43" i="9"/>
  <c r="G10" i="15"/>
  <c r="E10" i="15"/>
  <c r="C10" i="15"/>
  <c r="H86" i="13"/>
  <c r="E86" i="13"/>
  <c r="D64" i="12"/>
  <c r="E64" i="12"/>
  <c r="F64" i="12"/>
  <c r="G64" i="12"/>
  <c r="H64" i="12"/>
  <c r="I64" i="12"/>
  <c r="J64" i="12"/>
  <c r="K64" i="12"/>
  <c r="L64" i="12"/>
  <c r="M64" i="12"/>
  <c r="N64" i="12"/>
  <c r="O64" i="12"/>
  <c r="P64" i="12"/>
  <c r="Q64" i="12"/>
  <c r="C64" i="12"/>
  <c r="D93" i="11"/>
  <c r="E93" i="11"/>
  <c r="F93" i="11"/>
  <c r="G93" i="11"/>
  <c r="H93" i="11"/>
  <c r="I93" i="11"/>
  <c r="J93" i="11"/>
  <c r="L93" i="11"/>
  <c r="M93" i="11"/>
  <c r="N93" i="11"/>
  <c r="O93" i="11"/>
  <c r="P93" i="11"/>
  <c r="Q93" i="11"/>
  <c r="R93" i="11"/>
  <c r="S93" i="11"/>
  <c r="T93" i="11"/>
  <c r="C93" i="11"/>
  <c r="D64" i="10"/>
  <c r="E64" i="10"/>
  <c r="F64" i="10"/>
  <c r="G64" i="10"/>
  <c r="H64" i="10"/>
  <c r="I64" i="10"/>
  <c r="J64" i="10"/>
  <c r="K64" i="10"/>
  <c r="L64" i="10"/>
  <c r="M64" i="10"/>
  <c r="N64" i="10"/>
  <c r="P64" i="10"/>
  <c r="C64" i="10"/>
  <c r="Q123" i="9"/>
  <c r="M123" i="9"/>
  <c r="K123" i="9"/>
  <c r="I123" i="9"/>
  <c r="G123" i="9"/>
  <c r="E123" i="9"/>
  <c r="C123" i="9"/>
  <c r="S16" i="8"/>
  <c r="Q16" i="8"/>
  <c r="O16" i="8"/>
  <c r="M16" i="8"/>
  <c r="K16" i="8"/>
  <c r="I16" i="8"/>
  <c r="S130" i="7"/>
  <c r="Q130" i="7"/>
  <c r="O130" i="7"/>
  <c r="M130" i="7"/>
  <c r="K130" i="7"/>
  <c r="I130" i="7"/>
  <c r="S77" i="6"/>
  <c r="Q77" i="6"/>
  <c r="O77" i="6"/>
  <c r="M77" i="6"/>
  <c r="K77" i="6"/>
  <c r="AK62" i="3"/>
  <c r="AI62" i="3"/>
  <c r="AG62" i="3"/>
  <c r="AE62" i="3"/>
  <c r="AC62" i="3"/>
  <c r="AA62" i="3"/>
  <c r="Y62" i="3"/>
  <c r="W62" i="3"/>
  <c r="U62" i="3"/>
  <c r="Y79" i="1"/>
  <c r="W79" i="1"/>
  <c r="U79" i="1"/>
  <c r="S79" i="1"/>
  <c r="Q79" i="1"/>
  <c r="O79" i="1"/>
  <c r="M79" i="1"/>
  <c r="K79" i="1"/>
  <c r="I79" i="1"/>
  <c r="G79" i="1"/>
  <c r="E79" i="1"/>
  <c r="C79" i="1"/>
  <c r="O123" i="9" l="1"/>
  <c r="O64" i="10"/>
  <c r="Q64" i="10"/>
</calcChain>
</file>

<file path=xl/sharedStrings.xml><?xml version="1.0" encoding="utf-8"?>
<sst xmlns="http://schemas.openxmlformats.org/spreadsheetml/2006/main" count="1960" uniqueCount="557">
  <si>
    <t>صندوق سرمایه‌گذاری با درآمد ثابت کاردان</t>
  </si>
  <si>
    <t>صورت وضعیت پورتفوی</t>
  </si>
  <si>
    <t>برای ماه منتهی به 1401/10/30</t>
  </si>
  <si>
    <t>نام شرکت</t>
  </si>
  <si>
    <t>1401/09/30</t>
  </si>
  <si>
    <t>تغییرات طی دوره</t>
  </si>
  <si>
    <t>1401/10/30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</si>
  <si>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</si>
  <si>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</si>
  <si>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</si>
  <si>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</si>
  <si>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</si>
  <si>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</si>
  <si>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</si>
  <si>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</si>
  <si>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اختیارف بساما-12000-14020310</t>
  </si>
  <si>
    <t>اختیارف بساما-13000-14020310</t>
  </si>
  <si>
    <t>اختیارف سمگا-7500-14020709</t>
  </si>
  <si>
    <t>بانک تجارت</t>
  </si>
  <si>
    <t>بانک ملت</t>
  </si>
  <si>
    <t>0.00%</t>
  </si>
  <si>
    <t>بانک‌اقتصادنوین‌</t>
  </si>
  <si>
    <t>بیمه  ما</t>
  </si>
  <si>
    <t>بیمه اتکایی آوای پارس70%تادیه</t>
  </si>
  <si>
    <t>بیمه اتکایی تهران رواک50%تادیه</t>
  </si>
  <si>
    <t>بیمه البرز</t>
  </si>
  <si>
    <t>بیمه تجارت نو</t>
  </si>
  <si>
    <t>بیمه سامان</t>
  </si>
  <si>
    <t>پارس‌ خزر</t>
  </si>
  <si>
    <t>پالایش نفت اصفهان</t>
  </si>
  <si>
    <t>پالایش نفت بندرعباس</t>
  </si>
  <si>
    <t>پالایش نفت تبریز</t>
  </si>
  <si>
    <t>پتروشیمی پردیس</t>
  </si>
  <si>
    <t>پتروشیمی مارون</t>
  </si>
  <si>
    <t>پرداخت الکترونیک سامان کیش</t>
  </si>
  <si>
    <t>پیشگامان فن آوری و دانش آرامیس</t>
  </si>
  <si>
    <t>تامین سرمایه کیمیا</t>
  </si>
  <si>
    <t>توسعه خدمات دریایی وبندری سینا</t>
  </si>
  <si>
    <t>توسعه‌معادن‌وفلزات‌</t>
  </si>
  <si>
    <t>تولید برق عسلویه  مپنا</t>
  </si>
  <si>
    <t>س. نفت و گاز و پتروشیمی تأمین</t>
  </si>
  <si>
    <t>سایپا</t>
  </si>
  <si>
    <t>0.90%</t>
  </si>
  <si>
    <t>سرمایه گذاری تامین اجتماعی</t>
  </si>
  <si>
    <t>سرمایه گذاری خوارزمی</t>
  </si>
  <si>
    <t>سرمایه گذاری دارویی تامین</t>
  </si>
  <si>
    <t>سرمایه گذاری شفادارو</t>
  </si>
  <si>
    <t>سرمایه گذاری صدرتامین</t>
  </si>
  <si>
    <t>سرمایه گذاری گروه توسعه ملی</t>
  </si>
  <si>
    <t>سرمایه‌ گذاری‌ پارس‌ توشه‌</t>
  </si>
  <si>
    <t>سرمایه‌گذاری‌ ملی‌ایران‌</t>
  </si>
  <si>
    <t>سرمایه‌گذاری‌صندوق‌بازنشستگی‌</t>
  </si>
  <si>
    <t>سرمایه‌گذاری‌غدیر(هلدینگ‌</t>
  </si>
  <si>
    <t>سیمان فارس و خوزستان</t>
  </si>
  <si>
    <t>سیمان‌ صوفیان‌</t>
  </si>
  <si>
    <t>سیمان‌سپاهان‌</t>
  </si>
  <si>
    <t>سیمان‌مازندران‌</t>
  </si>
  <si>
    <t>ص.س.مدیریت ثروت ص.بازنشستگی-س</t>
  </si>
  <si>
    <t>صنایع شیمیایی کیمیاگران امروز</t>
  </si>
  <si>
    <t>صندوق س دریای آبی فیروزه-سهام</t>
  </si>
  <si>
    <t>صندوق س زیتون نماد پایا- مختلط</t>
  </si>
  <si>
    <t>صندوق س. اهرمی مفید-س</t>
  </si>
  <si>
    <t>صندوق س. پرتو پایش پیشرو-س</t>
  </si>
  <si>
    <t>صندوق س. ثروت هیوا-س</t>
  </si>
  <si>
    <t>صندوق س. سهامی اکسیژن-س</t>
  </si>
  <si>
    <t>صندوق س. شاخصی کیان-س</t>
  </si>
  <si>
    <t>صندوق س. مروارید بها بازار-س</t>
  </si>
  <si>
    <t>صندوق سرمایه گذاری سهام بزرگ کاردان</t>
  </si>
  <si>
    <t>صندوق سرمایه‌گذاری نیکی گستران</t>
  </si>
  <si>
    <t>صندوق صبا</t>
  </si>
  <si>
    <t>صنعتی زر ماکارون</t>
  </si>
  <si>
    <t>فجر انرژی خلیج فارس</t>
  </si>
  <si>
    <t>فولاد  خوزستان</t>
  </si>
  <si>
    <t>فولاد مبارکه اصفهان</t>
  </si>
  <si>
    <t>قطعات‌ اتومبیل‌ ایران‌</t>
  </si>
  <si>
    <t>گروه سرمایه گذاری میراث فرهنگی</t>
  </si>
  <si>
    <t>گروه مپنا (سهامی عام)</t>
  </si>
  <si>
    <t>گسترش نفت و گاز پارسیان</t>
  </si>
  <si>
    <t>گلوکوزان‌</t>
  </si>
  <si>
    <t>مبین انرژی خلیج فارس</t>
  </si>
  <si>
    <t>مخابرات ایران</t>
  </si>
  <si>
    <t>معدنی‌ املاح‌  ایران‌</t>
  </si>
  <si>
    <t>ملی‌ صنایع‌ مس‌ ایران‌</t>
  </si>
  <si>
    <t>نفت‌ بهران‌</t>
  </si>
  <si>
    <t>بین المللی ساروج بوشهر</t>
  </si>
  <si>
    <t>پلی پروپیلن جم - جم پیلن</t>
  </si>
  <si>
    <t>پتروشیمی تندگویان</t>
  </si>
  <si>
    <t>تعداد اوراق تبعی</t>
  </si>
  <si>
    <t>قیمت اعمال</t>
  </si>
  <si>
    <t>تاریخ اعمال</t>
  </si>
  <si>
    <t>نرخ موثر</t>
  </si>
  <si>
    <t>اختیارف ت وتجارت1780-02/07/23</t>
  </si>
  <si>
    <t>1402/07/23</t>
  </si>
  <si>
    <t>اختیارف ت فولاد-6344-01/10/28</t>
  </si>
  <si>
    <t>1401/10/28</t>
  </si>
  <si>
    <t/>
  </si>
  <si>
    <t>اختیارف ت فملی6229-02/07/25</t>
  </si>
  <si>
    <t>1402/07/25</t>
  </si>
  <si>
    <t>اختیارف ت خساپا-2338-02/07/19</t>
  </si>
  <si>
    <t>1402/07/19</t>
  </si>
  <si>
    <t>اختیار ف.ت. بساما-19243-030201</t>
  </si>
  <si>
    <t>1403/02/01</t>
  </si>
  <si>
    <t>اختیارف.ت. مارون-253239-020904</t>
  </si>
  <si>
    <t>1402/09/04</t>
  </si>
  <si>
    <t>اختیار ف.ت.مارون-190815-011125</t>
  </si>
  <si>
    <t>1401/11/25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</si>
  <si>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</si>
  <si>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</si>
  <si>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</si>
  <si>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</si>
  <si>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</si>
  <si>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</si>
  <si>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</si>
  <si>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</si>
  <si>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سلف موازی استاندارد سمتا011</t>
  </si>
  <si>
    <t>بله</t>
  </si>
  <si>
    <t>1399/12/11</t>
  </si>
  <si>
    <t>1401/12/11</t>
  </si>
  <si>
    <t>سلف موازی استاندارد سمتا021</t>
  </si>
  <si>
    <t>1400/09/30</t>
  </si>
  <si>
    <t>1402/09/30</t>
  </si>
  <si>
    <t>سلف موازی استاندارد سمتا022</t>
  </si>
  <si>
    <t>1400/10/01</t>
  </si>
  <si>
    <t>1402/10/01</t>
  </si>
  <si>
    <t>سلف موازی استاندارد سمتا023</t>
  </si>
  <si>
    <t>1400/10/27</t>
  </si>
  <si>
    <t>1402/10/27</t>
  </si>
  <si>
    <t>سلف موازی برق نیروی برق حرارتی</t>
  </si>
  <si>
    <t>1399/10/23</t>
  </si>
  <si>
    <t>1401/10/22</t>
  </si>
  <si>
    <t>سلف موازی پنتان پتروکنگان031</t>
  </si>
  <si>
    <t>1401/09/01</t>
  </si>
  <si>
    <t>1403/09/01</t>
  </si>
  <si>
    <t>سلف موازی متانول بوشهر 024</t>
  </si>
  <si>
    <t>1400/11/25</t>
  </si>
  <si>
    <t>1402/11/25</t>
  </si>
  <si>
    <t>سلف موازی متانول بوشهر 025</t>
  </si>
  <si>
    <t>1400/12/24</t>
  </si>
  <si>
    <t>1402/12/24</t>
  </si>
  <si>
    <t>سلف موازی متانول مرجان 031</t>
  </si>
  <si>
    <t>1401/04/11</t>
  </si>
  <si>
    <t>1403/04/11</t>
  </si>
  <si>
    <t>سلف موازی نفت.س صادر اروند 021</t>
  </si>
  <si>
    <t>1400/12/04</t>
  </si>
  <si>
    <t>1402/12/04</t>
  </si>
  <si>
    <t>سلف میلگرد آتیه خاورمیانه</t>
  </si>
  <si>
    <t>1400/10/12</t>
  </si>
  <si>
    <t>1401/10/12</t>
  </si>
  <si>
    <t>اجاره تابان فرداکاردان14050803</t>
  </si>
  <si>
    <t>1401/08/03</t>
  </si>
  <si>
    <t>1405/08/03</t>
  </si>
  <si>
    <t>اجاره تابان کاردان14041015</t>
  </si>
  <si>
    <t>1400/10/15</t>
  </si>
  <si>
    <t>1404/10/15</t>
  </si>
  <si>
    <t>اجاره تجاری شستان14030915</t>
  </si>
  <si>
    <t>1399/09/15</t>
  </si>
  <si>
    <t>1403/09/15</t>
  </si>
  <si>
    <t>اجاره توسعه س. سامان14060303</t>
  </si>
  <si>
    <t>1401/03/03</t>
  </si>
  <si>
    <t>1406/03/03</t>
  </si>
  <si>
    <t>اجاره دومینو14040208</t>
  </si>
  <si>
    <t>1399/02/08</t>
  </si>
  <si>
    <t>1404/02/07</t>
  </si>
  <si>
    <t>صکوک اجاره صگستر504- 6ماهه18%</t>
  </si>
  <si>
    <t>1400/04/12</t>
  </si>
  <si>
    <t>1405/04/12</t>
  </si>
  <si>
    <t>صکوک اجاره صگستر512- 6ماهه18%</t>
  </si>
  <si>
    <t>1400/12/21</t>
  </si>
  <si>
    <t>1405/12/21</t>
  </si>
  <si>
    <t>صکوک اجاره کگل0059-بدون ضامن</t>
  </si>
  <si>
    <t>1401/09/02</t>
  </si>
  <si>
    <t>1405/09/02</t>
  </si>
  <si>
    <t>صکوک مرابحه پاکشو503-3ماهه 18%</t>
  </si>
  <si>
    <t>1401/03/21</t>
  </si>
  <si>
    <t>1405/03/21</t>
  </si>
  <si>
    <t>صکوک مرابحه دعبید12-3ماهه18%</t>
  </si>
  <si>
    <t>1400/12/25</t>
  </si>
  <si>
    <t>1404/12/24</t>
  </si>
  <si>
    <t>صکوک مرابحه صکورش302-3ماهه18%</t>
  </si>
  <si>
    <t>1401/02/31</t>
  </si>
  <si>
    <t>1403/02/31</t>
  </si>
  <si>
    <t>صکوک منفعت نفت1312-6ماهه 18/5%</t>
  </si>
  <si>
    <t>1399/12/17</t>
  </si>
  <si>
    <t>1403/12/17</t>
  </si>
  <si>
    <t>مرابحه انتخاب آرمان050917</t>
  </si>
  <si>
    <t>1400/09/17</t>
  </si>
  <si>
    <t>1405/09/17</t>
  </si>
  <si>
    <t>0.92%</t>
  </si>
  <si>
    <t>مرابحه ذوب و نوردکرمان14060814</t>
  </si>
  <si>
    <t>1401/08/14</t>
  </si>
  <si>
    <t>1406/08/14</t>
  </si>
  <si>
    <t>مرابحه ش. دبش سبز گستر14060717</t>
  </si>
  <si>
    <t>1401/07/17</t>
  </si>
  <si>
    <t>1406/07/17</t>
  </si>
  <si>
    <t>مرابحه عام دولت100-ش.خ021127</t>
  </si>
  <si>
    <t>1400/11/27</t>
  </si>
  <si>
    <t>1402/11/27</t>
  </si>
  <si>
    <t>مرابحه عام دولت101-ش.خ020711</t>
  </si>
  <si>
    <t>1400/12/11</t>
  </si>
  <si>
    <t>1402/07/11</t>
  </si>
  <si>
    <t>مرابحه عام دولت102-ش.خ031211</t>
  </si>
  <si>
    <t>1403/12/11</t>
  </si>
  <si>
    <t>مرابحه عام دولت107-ش.خ030724</t>
  </si>
  <si>
    <t>1401/03/24</t>
  </si>
  <si>
    <t>1403/07/24</t>
  </si>
  <si>
    <t>مرابحه عام دولت118-ش.خ060725</t>
  </si>
  <si>
    <t>1401/07/25</t>
  </si>
  <si>
    <t>1406/07/25</t>
  </si>
  <si>
    <t>مرابحه عام دولت3-ش.خ0211</t>
  </si>
  <si>
    <t>1399/03/13</t>
  </si>
  <si>
    <t>1402/11/13</t>
  </si>
  <si>
    <t>مرابحه عام دولت4-ش.خ 0205</t>
  </si>
  <si>
    <t>1399/05/07</t>
  </si>
  <si>
    <t>1402/05/07</t>
  </si>
  <si>
    <t>مرابحه عام دولت4-ش.خ 0206</t>
  </si>
  <si>
    <t>1399/06/12</t>
  </si>
  <si>
    <t>1402/06/12</t>
  </si>
  <si>
    <t>مرابحه عام دولت5-ش.خ 0207</t>
  </si>
  <si>
    <t>1399/06/25</t>
  </si>
  <si>
    <t>مرابحه عام دولت76-ش.خ030406</t>
  </si>
  <si>
    <t>1399/12/06</t>
  </si>
  <si>
    <t>1403/04/06</t>
  </si>
  <si>
    <t>مرابحه عام دولت94-ش.خ030816</t>
  </si>
  <si>
    <t>1400/09/16</t>
  </si>
  <si>
    <t>1403/08/16</t>
  </si>
  <si>
    <t>مشارکت ش تهران012-3ماهه18%</t>
  </si>
  <si>
    <t>1397/12/28</t>
  </si>
  <si>
    <t>1401/12/28</t>
  </si>
  <si>
    <t>مشارکت ش قم304-3ماهه18%</t>
  </si>
  <si>
    <t>1399/04/31</t>
  </si>
  <si>
    <t>1403/04/31</t>
  </si>
  <si>
    <t>مشارکت ش قم312-سه ماهه18%</t>
  </si>
  <si>
    <t>1399/12/28</t>
  </si>
  <si>
    <t>1403/12/28</t>
  </si>
  <si>
    <t>مشارکت ش کرج034-3ماهه18%</t>
  </si>
  <si>
    <t>مشارکت ش کرج304-3ماهه18%</t>
  </si>
  <si>
    <t>مشارکت ش کرج312-سه ماهه18%</t>
  </si>
  <si>
    <t>مشارکت ش یزد304-3ماهه18%</t>
  </si>
  <si>
    <t>اجاره گلریز پلیمر قم14051026</t>
  </si>
  <si>
    <t>1401/10/26</t>
  </si>
  <si>
    <t>1405/10/26</t>
  </si>
  <si>
    <t>صکوک مرابحه صایپا409-3ماهه 18%</t>
  </si>
  <si>
    <t>1400/09/24</t>
  </si>
  <si>
    <t>1404/09/23</t>
  </si>
  <si>
    <t>اجاره دومینو14061003</t>
  </si>
  <si>
    <t>1401/10/03</t>
  </si>
  <si>
    <t>1406/10/03</t>
  </si>
  <si>
    <t>سلف کلوخه سنگ آهن سیرجان2</t>
  </si>
  <si>
    <t>1401/10/04</t>
  </si>
  <si>
    <t>1402/10/04</t>
  </si>
  <si>
    <t>خیر</t>
  </si>
  <si>
    <t>1401/01/27</t>
  </si>
  <si>
    <t>1402/01/27</t>
  </si>
  <si>
    <t>اوراق مشارکت اوراق مشارکت طرح تکمیل اتوبوسرانی شهرداری قم 1400</t>
  </si>
  <si>
    <t>1400/12/26</t>
  </si>
  <si>
    <t>1404/12/26</t>
  </si>
  <si>
    <t>اوراق مشارکت طرح و توسعه و تکمبل خطوط قطار شهری شهرداری قم</t>
  </si>
  <si>
    <t>اوراق مشارکت بخشی از الویت دوم طرح فاز 1 خط 2 قطار شهری کرج</t>
  </si>
  <si>
    <t>اوراق مشارکت طرح توسعه اتوبوسرانی شهرداری کرج 1400</t>
  </si>
  <si>
    <t>قیمت پایانی</t>
  </si>
  <si>
    <t>قیمت پس از تعدیل</t>
  </si>
  <si>
    <t>درصد تعدیل</t>
  </si>
  <si>
    <t>ارزش ناشی از تعدیل قیمت</t>
  </si>
  <si>
    <t>0.84%</t>
  </si>
  <si>
    <t>1.09%</t>
  </si>
  <si>
    <t>4.92%</t>
  </si>
  <si>
    <t>-0.15%</t>
  </si>
  <si>
    <t>1.62%</t>
  </si>
  <si>
    <t>0.24%</t>
  </si>
  <si>
    <t>2.42%</t>
  </si>
  <si>
    <t>-0.72%</t>
  </si>
  <si>
    <t>1.48%</t>
  </si>
  <si>
    <t>7.87%</t>
  </si>
  <si>
    <t>1.28%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</si>
  <si>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</si>
  <si>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</si>
  <si>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</si>
  <si>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</si>
  <si>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</si>
  <si>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</si>
  <si>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</si>
  <si>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</si>
  <si>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</si>
  <si>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مطهری</t>
  </si>
  <si>
    <t>279927362</t>
  </si>
  <si>
    <t>سپرده کوتاه مدت</t>
  </si>
  <si>
    <t>1393/09/09</t>
  </si>
  <si>
    <t>بانک خاورمیانه مهستان</t>
  </si>
  <si>
    <t>1005-10-810-707070130</t>
  </si>
  <si>
    <t>1393/10/25</t>
  </si>
  <si>
    <t>بانک سامان ملاصدرا</t>
  </si>
  <si>
    <t>829-828-11555555-1</t>
  </si>
  <si>
    <t>1393/10/29</t>
  </si>
  <si>
    <t>بانک اقتصاد نوین ظفر</t>
  </si>
  <si>
    <t>120-850-5324734-1</t>
  </si>
  <si>
    <t>1393/11/23</t>
  </si>
  <si>
    <t>1005-10-810-707071030</t>
  </si>
  <si>
    <t>1393/11/30</t>
  </si>
  <si>
    <t>بانک تجارت مطهری- مهرداد</t>
  </si>
  <si>
    <t>279914414</t>
  </si>
  <si>
    <t>حساب جاری</t>
  </si>
  <si>
    <t>1393/12/17</t>
  </si>
  <si>
    <t>1005-11-040-707071267</t>
  </si>
  <si>
    <t>1394/02/01</t>
  </si>
  <si>
    <t>بانک توسعه تعاون مرکزی</t>
  </si>
  <si>
    <t>1900-211-3054339-1</t>
  </si>
  <si>
    <t>قرض الحسنه</t>
  </si>
  <si>
    <t>1395/08/23</t>
  </si>
  <si>
    <t>بانک توسعه تعاون ممتاز مشهد</t>
  </si>
  <si>
    <t>1900-318-3054339-1</t>
  </si>
  <si>
    <t>1395/08/24</t>
  </si>
  <si>
    <t>بانک رفاه پردیس</t>
  </si>
  <si>
    <t>219818587</t>
  </si>
  <si>
    <t>1396/03/13</t>
  </si>
  <si>
    <t>بانک رفاه شیخ بهایی</t>
  </si>
  <si>
    <t>252956424</t>
  </si>
  <si>
    <t>1397/07/01</t>
  </si>
  <si>
    <t>بانک ملی بورس اوراق بهادار</t>
  </si>
  <si>
    <t>0224945148006</t>
  </si>
  <si>
    <t>1397/10/24</t>
  </si>
  <si>
    <t>بانک گردشگری آپادانا</t>
  </si>
  <si>
    <t>120-9967-628010-1</t>
  </si>
  <si>
    <t>1398/02/30</t>
  </si>
  <si>
    <t>بانک مسکن توانیر ولیعصر</t>
  </si>
  <si>
    <t>420220276372</t>
  </si>
  <si>
    <t>1398/09/18</t>
  </si>
  <si>
    <t>موسسه اعتباری ملل شیراز جنوبی</t>
  </si>
  <si>
    <t>051510277000000003</t>
  </si>
  <si>
    <t>1399/05/16</t>
  </si>
  <si>
    <t>بانک گردشگری قرنی</t>
  </si>
  <si>
    <t>13199676280101</t>
  </si>
  <si>
    <t>1399/07/19</t>
  </si>
  <si>
    <t>بانک آینده مرکزی</t>
  </si>
  <si>
    <t>0203600604001</t>
  </si>
  <si>
    <t>1399/08/12</t>
  </si>
  <si>
    <t>بانک تجارت مرکزی شیراز</t>
  </si>
  <si>
    <t>705681325</t>
  </si>
  <si>
    <t>1399/09/04</t>
  </si>
  <si>
    <t>بانک شهر پردیس کیش</t>
  </si>
  <si>
    <t>700847821041</t>
  </si>
  <si>
    <t>1399/09/19</t>
  </si>
  <si>
    <t>بانک ملی حافظ</t>
  </si>
  <si>
    <t>00114382156007</t>
  </si>
  <si>
    <t>1399/11/27</t>
  </si>
  <si>
    <t>0302820205004</t>
  </si>
  <si>
    <t>بانک پاسارگاد ارمغان</t>
  </si>
  <si>
    <t>2798100120307141</t>
  </si>
  <si>
    <t>1399/12/18</t>
  </si>
  <si>
    <t>بانک تجارت مطهری مهرداد</t>
  </si>
  <si>
    <t>1443364</t>
  </si>
  <si>
    <t>1400/05/13</t>
  </si>
  <si>
    <t>بانک صادرات فردوسی</t>
  </si>
  <si>
    <t>0216784000001</t>
  </si>
  <si>
    <t>1400/06/14</t>
  </si>
  <si>
    <t>بانک تجارت پتروشیمی شیراز</t>
  </si>
  <si>
    <t>730604599</t>
  </si>
  <si>
    <t>1400/06/24</t>
  </si>
  <si>
    <t>بانک رفاه سعادت آباد</t>
  </si>
  <si>
    <t>322854271</t>
  </si>
  <si>
    <t>1400/09/27</t>
  </si>
  <si>
    <t>بانک رفاه 143</t>
  </si>
  <si>
    <t>322787324</t>
  </si>
  <si>
    <t>بانک ملت مستقل مرکزی</t>
  </si>
  <si>
    <t>9545704701</t>
  </si>
  <si>
    <t>1400/12/22</t>
  </si>
  <si>
    <t>بانک سامان قائم مقام</t>
  </si>
  <si>
    <t>866112115555554</t>
  </si>
  <si>
    <t>سپرده بلند مدت</t>
  </si>
  <si>
    <t>1401/02/19</t>
  </si>
  <si>
    <t>بانک تجارت پالایشگاه تهران</t>
  </si>
  <si>
    <t>6501834007</t>
  </si>
  <si>
    <t>1401/03/30</t>
  </si>
  <si>
    <t>بانک سامان زعفرانیه</t>
  </si>
  <si>
    <t>864-111-11555555-1</t>
  </si>
  <si>
    <t>1401/04/08</t>
  </si>
  <si>
    <t>بانک تجارت آفریقا</t>
  </si>
  <si>
    <t>98040102</t>
  </si>
  <si>
    <t>1401/04/26</t>
  </si>
  <si>
    <t>بانک تجارت اسکندری شمالی</t>
  </si>
  <si>
    <t>148638330</t>
  </si>
  <si>
    <t>1401/05/01</t>
  </si>
  <si>
    <t>866-810-11555555-1</t>
  </si>
  <si>
    <t>1401/05/02</t>
  </si>
  <si>
    <t>866-111-11555555-2</t>
  </si>
  <si>
    <t>1401/05/05</t>
  </si>
  <si>
    <t>866-111-11555555-3</t>
  </si>
  <si>
    <t>1401/05/09</t>
  </si>
  <si>
    <t>12012026280108</t>
  </si>
  <si>
    <t>بانک گردشگری شریعتی</t>
  </si>
  <si>
    <t>12712026280105</t>
  </si>
  <si>
    <t>1401/05/12</t>
  </si>
  <si>
    <t>6501834031</t>
  </si>
  <si>
    <t>1401/05/26</t>
  </si>
  <si>
    <t>6501834058</t>
  </si>
  <si>
    <t>6501834082</t>
  </si>
  <si>
    <t>1401/06/09</t>
  </si>
  <si>
    <t>بانک ملی میرداماد</t>
  </si>
  <si>
    <t>0420191097001</t>
  </si>
  <si>
    <t>1401/06/19</t>
  </si>
  <si>
    <t>بانک شهر کیش</t>
  </si>
  <si>
    <t>7001001587738</t>
  </si>
  <si>
    <t>1401/06/27</t>
  </si>
  <si>
    <t>بانک پارسیان مرکزی</t>
  </si>
  <si>
    <t>47001270966601</t>
  </si>
  <si>
    <t>1401/06/28</t>
  </si>
  <si>
    <t>0420234612008</t>
  </si>
  <si>
    <t>1401/07/04</t>
  </si>
  <si>
    <t>7001001618010</t>
  </si>
  <si>
    <t>1401/07/09</t>
  </si>
  <si>
    <t>بانک تجارت مرکزی اصفهان</t>
  </si>
  <si>
    <t>600757199</t>
  </si>
  <si>
    <t>1401/08/30</t>
  </si>
  <si>
    <t>600757350</t>
  </si>
  <si>
    <t>1401/09/07</t>
  </si>
  <si>
    <t>6501834287</t>
  </si>
  <si>
    <t>1401/09/08</t>
  </si>
  <si>
    <t>بانک تجارت الهیه کرمان</t>
  </si>
  <si>
    <t>2273221053</t>
  </si>
  <si>
    <t>1401/09/12</t>
  </si>
  <si>
    <t>بانک مسکن توانیر</t>
  </si>
  <si>
    <t>5600887334219</t>
  </si>
  <si>
    <t>بانک تجارت طالقانی رفسنجان</t>
  </si>
  <si>
    <t>2217427307</t>
  </si>
  <si>
    <t>بانک تجارت مرکزی برازجان</t>
  </si>
  <si>
    <t>7279800464</t>
  </si>
  <si>
    <t>1401/09/14</t>
  </si>
  <si>
    <t>5600927334989</t>
  </si>
  <si>
    <t>1401/09/16</t>
  </si>
  <si>
    <t>98040498</t>
  </si>
  <si>
    <t>1401/09/21</t>
  </si>
  <si>
    <t>بانک اقتصاد نوین مرزداران</t>
  </si>
  <si>
    <t>205-283-5324734-18</t>
  </si>
  <si>
    <t>1401/09/22</t>
  </si>
  <si>
    <t>بانک تجارت دانشگاه خلیج فارس</t>
  </si>
  <si>
    <t>7287287067</t>
  </si>
  <si>
    <t>1401/10/07</t>
  </si>
  <si>
    <t>بانک سامان سرو</t>
  </si>
  <si>
    <t>849-111-11555555-1</t>
  </si>
  <si>
    <t>بانک تجارت مرکزی تبریز</t>
  </si>
  <si>
    <t>6800449225</t>
  </si>
  <si>
    <t>1401/10/08</t>
  </si>
  <si>
    <t>6800449446</t>
  </si>
  <si>
    <t>1401/10/14</t>
  </si>
  <si>
    <t>98040595</t>
  </si>
  <si>
    <t>1401/10/15</t>
  </si>
  <si>
    <t>148638950</t>
  </si>
  <si>
    <t>1401/10/21</t>
  </si>
  <si>
    <t>بانک تجارت مرکزی ماهشهر</t>
  </si>
  <si>
    <t>6940844728</t>
  </si>
  <si>
    <t>5600887334318</t>
  </si>
  <si>
    <t>1401/10/27</t>
  </si>
  <si>
    <t>بانک تجارت مرکزی دزفول</t>
  </si>
  <si>
    <t>1053374189</t>
  </si>
  <si>
    <t xml:space="preserve">بانک ملت سازمان صنایع ملی </t>
  </si>
  <si>
    <t>9753029712</t>
  </si>
  <si>
    <t>1401/10/29</t>
  </si>
  <si>
    <t>بانک ملت دولت</t>
  </si>
  <si>
    <t>9752790213</t>
  </si>
  <si>
    <t>بانک ملت سازمان صنایع ملی</t>
  </si>
  <si>
    <t>9753034159</t>
  </si>
  <si>
    <t>بانک ملت پالایشگاه تهران</t>
  </si>
  <si>
    <t>9753015790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</si>
  <si>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</si>
  <si>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</si>
  <si>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</si>
  <si>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</si>
  <si>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</si>
  <si>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</si>
  <si>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</si>
  <si>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</si>
  <si>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</si>
  <si>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دولت93-ش.خ010809</t>
  </si>
  <si>
    <t>1401/08/09</t>
  </si>
  <si>
    <t>منفعت دولت5-ش.خاص کاردان0108</t>
  </si>
  <si>
    <t>1401/08/18</t>
  </si>
  <si>
    <t>بانک تجارت مرکزی قم</t>
  </si>
  <si>
    <t>بانک تجارت فیضیه</t>
  </si>
  <si>
    <t>بانک تجارت ظفر</t>
  </si>
  <si>
    <t>بانک تجارت فلامک شمالی</t>
  </si>
  <si>
    <t>بانک تجارت مطهری - مهرداد</t>
  </si>
  <si>
    <t>بانک اقتصاد نوین شهران</t>
  </si>
  <si>
    <t>بانک تجارت مطهر ی مهرداد</t>
  </si>
  <si>
    <t>بانک تجارت شهید چمران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</si>
  <si>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</si>
  <si>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</si>
  <si>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</si>
  <si>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</si>
  <si>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</si>
  <si>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</si>
  <si>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1401/07/30</t>
  </si>
  <si>
    <t>1401/08/28</t>
  </si>
  <si>
    <t>1401/10/13</t>
  </si>
  <si>
    <t>1401/07/10</t>
  </si>
  <si>
    <t>صنایع پتروشیمی خلیج فارس</t>
  </si>
  <si>
    <t>1401/07/27</t>
  </si>
  <si>
    <t>بهای فروش</t>
  </si>
  <si>
    <t>ارزش دفتری</t>
  </si>
  <si>
    <t>سود و زیان ناشی از تغییر قیمت</t>
  </si>
  <si>
    <t>سود و زیان ناشی از فروش</t>
  </si>
  <si>
    <t>سرمایه‌گذاری صنایع پتروشیمی‌</t>
  </si>
  <si>
    <t>ح . س.نفت وگازوپتروشیمی تأمین</t>
  </si>
  <si>
    <t>ملی کشت و صنعت و دامپروری پارس</t>
  </si>
  <si>
    <t>صندوق یکم سامان</t>
  </si>
  <si>
    <t>پالایش نفت شیراز</t>
  </si>
  <si>
    <t>صندوق رشد سامان</t>
  </si>
  <si>
    <t>فولاد امیرکبیرکاشان</t>
  </si>
  <si>
    <t>تولیدات پتروشیمی قائد بصیر</t>
  </si>
  <si>
    <t>صنایع مادیران</t>
  </si>
  <si>
    <t>صنعتی و معدنی شمال شرق شاهرود</t>
  </si>
  <si>
    <t>پتروشیمی جم</t>
  </si>
  <si>
    <t>ح . سرمایه‌گذاری‌ ملی‌ایران‌</t>
  </si>
  <si>
    <t>مس‌ شهیدباهنر</t>
  </si>
  <si>
    <t>داروپخش‌ (هلدینگ‌</t>
  </si>
  <si>
    <t>سلف نفت خام سبک داخلی4002</t>
  </si>
  <si>
    <t>اسنادخزانه-م11بودجه99-020906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</si>
  <si>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</si>
  <si>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</si>
  <si>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</si>
  <si>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</si>
  <si>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</si>
  <si>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</si>
  <si>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</si>
  <si>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</si>
  <si>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</si>
  <si>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6554802662</t>
  </si>
  <si>
    <t>1563697322</t>
  </si>
  <si>
    <t>7001001109574</t>
  </si>
  <si>
    <t>6501833973</t>
  </si>
  <si>
    <t>6501833981</t>
  </si>
  <si>
    <t>200551028</t>
  </si>
  <si>
    <t>218385249</t>
  </si>
  <si>
    <t>5600887333914</t>
  </si>
  <si>
    <t>43095226</t>
  </si>
  <si>
    <t>7001001453383</t>
  </si>
  <si>
    <t>98040153</t>
  </si>
  <si>
    <t>577408394</t>
  </si>
  <si>
    <t>5600887333963</t>
  </si>
  <si>
    <t>18428353247341</t>
  </si>
  <si>
    <t>705982902</t>
  </si>
  <si>
    <t>43095382</t>
  </si>
  <si>
    <t>1028716652</t>
  </si>
  <si>
    <t>5600887334094</t>
  </si>
  <si>
    <t>40107263019609</t>
  </si>
  <si>
    <t>0420234619005</t>
  </si>
  <si>
    <t>5600887334201</t>
  </si>
  <si>
    <t>205-283-5324734-19</t>
  </si>
  <si>
    <t>184-283-5324734-2</t>
  </si>
  <si>
    <t>5600927335036</t>
  </si>
  <si>
    <t>184-283-5324734-3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</si>
  <si>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</si>
  <si>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</si>
  <si>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</si>
  <si>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</si>
  <si>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</si>
  <si>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</si>
  <si>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سود دریافتنی سلف موازی استاندارد سمتا021</t>
  </si>
  <si>
    <t>اوراق سلف سلف کلوخه سنگ آهن سیرجان2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</si>
</sst>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;\(#,##0\);\-\ ;"/>
  </numFmts>
  <fonts count="5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10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164" fontId="1" fillId="0" borderId="0" xfId="0" applyNumberFormat="1" applyFont="1" applyFill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D03E6192-3841-4D2B-BD7D-A3B5D74F1E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81"/>
  <sheetViews>
    <sheetView rightToLeft="1" zoomScale="80" zoomScaleNormal="80" workbookViewId="0">
      <selection activeCell="O25" sqref="O25"/>
    </sheetView>
  </sheetViews>
  <sheetFormatPr defaultRowHeight="18.75" x14ac:dyDescent="0.45"/>
  <cols>
    <col min="1" max="1" width="34.7109375" style="1" bestFit="1" customWidth="1"/>
    <col min="2" max="2" width="1" style="1" customWidth="1"/>
    <col min="3" max="3" width="14.42578125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23.710937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18.85546875" style="1" bestFit="1" customWidth="1"/>
    <col min="12" max="12" width="1" style="1" customWidth="1"/>
    <col min="13" max="13" width="13.42578125" style="1" bestFit="1" customWidth="1"/>
    <col min="14" max="14" width="1" style="1" customWidth="1"/>
    <col min="15" max="15" width="18" style="1" bestFit="1" customWidth="1"/>
    <col min="16" max="16" width="1" style="1" customWidth="1"/>
    <col min="17" max="17" width="13.8554687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9.42578125" style="1" bestFit="1" customWidth="1"/>
    <col min="22" max="22" width="1" style="1" customWidth="1"/>
    <col min="23" max="23" width="23.7109375" style="1" bestFit="1" customWidth="1"/>
    <col min="24" max="24" width="1" style="1" customWidth="1"/>
    <col min="25" max="25" width="38.71093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5" ht="30" x14ac:dyDescent="0.4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</row>
    <row r="4" spans="1:25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6" spans="1:25" ht="30" x14ac:dyDescent="0.45">
      <c r="A6" s="13" t="s">
        <v>3</v>
      </c>
      <c r="C6" s="13" t="s">
        <v>4</v>
      </c>
      <c r="D6" s="13" t="s">
        <v>4</v>
      </c>
      <c r="E6" s="13" t="s">
        <v>4</v>
      </c>
      <c r="F6" s="13" t="s">
        <v>4</v>
      </c>
      <c r="G6" s="13" t="s">
        <v>4</v>
      </c>
      <c r="I6" s="13" t="s">
        <v>5</v>
      </c>
      <c r="J6" s="13" t="s">
        <v>5</v>
      </c>
      <c r="K6" s="13" t="s">
        <v>5</v>
      </c>
      <c r="L6" s="13" t="s">
        <v>5</v>
      </c>
      <c r="M6" s="13" t="s">
        <v>5</v>
      </c>
      <c r="N6" s="13" t="s">
        <v>5</v>
      </c>
      <c r="O6" s="13" t="s">
        <v>5</v>
      </c>
      <c r="Q6" s="13" t="s">
        <v>6</v>
      </c>
      <c r="R6" s="13" t="s">
        <v>6</v>
      </c>
      <c r="S6" s="13" t="s">
        <v>6</v>
      </c>
      <c r="T6" s="13" t="s">
        <v>6</v>
      </c>
      <c r="U6" s="13" t="s">
        <v>6</v>
      </c>
      <c r="V6" s="13" t="s">
        <v>6</v>
      </c>
      <c r="W6" s="13" t="s">
        <v>6</v>
      </c>
      <c r="X6" s="13" t="s">
        <v>6</v>
      </c>
      <c r="Y6" s="13" t="s">
        <v>6</v>
      </c>
    </row>
    <row r="7" spans="1:25" ht="30" x14ac:dyDescent="0.45">
      <c r="A7" s="13" t="s">
        <v>3</v>
      </c>
      <c r="C7" s="13" t="s">
        <v>7</v>
      </c>
      <c r="E7" s="13" t="s">
        <v>8</v>
      </c>
      <c r="G7" s="13" t="s">
        <v>9</v>
      </c>
      <c r="I7" s="13" t="s">
        <v>10</v>
      </c>
      <c r="J7" s="13" t="s">
        <v>10</v>
      </c>
      <c r="K7" s="13" t="s">
        <v>10</v>
      </c>
      <c r="M7" s="13" t="s">
        <v>11</v>
      </c>
      <c r="N7" s="13" t="s">
        <v>11</v>
      </c>
      <c r="O7" s="13" t="s">
        <v>11</v>
      </c>
      <c r="Q7" s="13" t="s">
        <v>7</v>
      </c>
      <c r="S7" s="13" t="s">
        <v>12</v>
      </c>
      <c r="U7" s="13" t="s">
        <v>8</v>
      </c>
      <c r="W7" s="13" t="s">
        <v>9</v>
      </c>
      <c r="Y7" s="13" t="s">
        <v>13</v>
      </c>
    </row>
    <row r="8" spans="1:25" ht="30" x14ac:dyDescent="0.45">
      <c r="A8" s="13" t="s">
        <v>3</v>
      </c>
      <c r="C8" s="13" t="s">
        <v>7</v>
      </c>
      <c r="E8" s="13" t="s">
        <v>8</v>
      </c>
      <c r="G8" s="13" t="s">
        <v>9</v>
      </c>
      <c r="I8" s="13" t="s">
        <v>7</v>
      </c>
      <c r="K8" s="13" t="s">
        <v>8</v>
      </c>
      <c r="M8" s="13" t="s">
        <v>7</v>
      </c>
      <c r="O8" s="13" t="s">
        <v>14</v>
      </c>
      <c r="Q8" s="13" t="s">
        <v>7</v>
      </c>
      <c r="S8" s="13" t="s">
        <v>12</v>
      </c>
      <c r="U8" s="13" t="s">
        <v>8</v>
      </c>
      <c r="W8" s="13" t="s">
        <v>9</v>
      </c>
      <c r="Y8" s="13" t="s">
        <v>13</v>
      </c>
    </row>
    <row r="9" spans="1:25" ht="21" x14ac:dyDescent="0.55000000000000004">
      <c r="A9" s="2" t="s">
        <v>15</v>
      </c>
      <c r="C9" s="5">
        <v>114900000</v>
      </c>
      <c r="D9" s="5"/>
      <c r="E9" s="5">
        <v>83265435297</v>
      </c>
      <c r="F9" s="5"/>
      <c r="G9" s="5">
        <v>150480241357.5</v>
      </c>
      <c r="H9" s="5"/>
      <c r="I9" s="5">
        <v>0</v>
      </c>
      <c r="J9" s="5"/>
      <c r="K9" s="5">
        <v>0</v>
      </c>
      <c r="L9" s="5"/>
      <c r="M9" s="5">
        <v>0</v>
      </c>
      <c r="N9" s="5"/>
      <c r="O9" s="5">
        <v>0</v>
      </c>
      <c r="P9" s="5"/>
      <c r="Q9" s="5">
        <v>114900000</v>
      </c>
      <c r="R9" s="5"/>
      <c r="S9" s="5">
        <v>1310</v>
      </c>
      <c r="T9" s="5"/>
      <c r="U9" s="5">
        <v>83265435297</v>
      </c>
      <c r="V9" s="5"/>
      <c r="W9" s="5">
        <v>150480241357.5</v>
      </c>
      <c r="Y9" s="4">
        <v>2.9999999999999997E-4</v>
      </c>
    </row>
    <row r="10" spans="1:25" ht="21" x14ac:dyDescent="0.55000000000000004">
      <c r="A10" s="2" t="s">
        <v>16</v>
      </c>
      <c r="C10" s="5">
        <v>62400000</v>
      </c>
      <c r="D10" s="5"/>
      <c r="E10" s="5">
        <v>143569959747</v>
      </c>
      <c r="F10" s="5"/>
      <c r="G10" s="5">
        <v>135373132440</v>
      </c>
      <c r="H10" s="5"/>
      <c r="I10" s="5">
        <v>0</v>
      </c>
      <c r="J10" s="5"/>
      <c r="K10" s="5">
        <v>0</v>
      </c>
      <c r="L10" s="5"/>
      <c r="M10" s="5">
        <v>0</v>
      </c>
      <c r="N10" s="5"/>
      <c r="O10" s="5">
        <v>0</v>
      </c>
      <c r="P10" s="5"/>
      <c r="Q10" s="5">
        <v>62400000</v>
      </c>
      <c r="R10" s="5"/>
      <c r="S10" s="5">
        <v>2170</v>
      </c>
      <c r="T10" s="5"/>
      <c r="U10" s="5">
        <v>143569959747</v>
      </c>
      <c r="V10" s="5"/>
      <c r="W10" s="5">
        <v>135373132440</v>
      </c>
      <c r="Y10" s="4">
        <v>2.9999999999999997E-4</v>
      </c>
    </row>
    <row r="11" spans="1:25" ht="21" x14ac:dyDescent="0.55000000000000004">
      <c r="A11" s="2" t="s">
        <v>17</v>
      </c>
      <c r="C11" s="5">
        <v>175700000</v>
      </c>
      <c r="D11" s="5"/>
      <c r="E11" s="5">
        <v>84357505680</v>
      </c>
      <c r="F11" s="5"/>
      <c r="G11" s="5">
        <v>263482135875</v>
      </c>
      <c r="H11" s="5"/>
      <c r="I11" s="5">
        <v>0</v>
      </c>
      <c r="J11" s="5"/>
      <c r="K11" s="5">
        <v>0</v>
      </c>
      <c r="L11" s="5"/>
      <c r="M11" s="5">
        <v>0</v>
      </c>
      <c r="N11" s="5"/>
      <c r="O11" s="5">
        <v>0</v>
      </c>
      <c r="P11" s="5"/>
      <c r="Q11" s="5">
        <v>175700000</v>
      </c>
      <c r="R11" s="5"/>
      <c r="S11" s="5">
        <v>1400</v>
      </c>
      <c r="T11" s="5"/>
      <c r="U11" s="5">
        <v>84357505680</v>
      </c>
      <c r="V11" s="5"/>
      <c r="W11" s="5">
        <v>245916660150</v>
      </c>
      <c r="Y11" s="4">
        <v>5.9999999999999995E-4</v>
      </c>
    </row>
    <row r="12" spans="1:25" ht="21" x14ac:dyDescent="0.55000000000000004">
      <c r="A12" s="2" t="s">
        <v>18</v>
      </c>
      <c r="C12" s="5">
        <v>1088715231</v>
      </c>
      <c r="D12" s="5"/>
      <c r="E12" s="5">
        <v>2552019767230</v>
      </c>
      <c r="F12" s="5"/>
      <c r="G12" s="5">
        <v>1608204739808.0701</v>
      </c>
      <c r="H12" s="5"/>
      <c r="I12" s="5">
        <v>0</v>
      </c>
      <c r="J12" s="5"/>
      <c r="K12" s="5">
        <v>0</v>
      </c>
      <c r="L12" s="5"/>
      <c r="M12" s="5">
        <v>-12800000</v>
      </c>
      <c r="N12" s="5"/>
      <c r="O12" s="5">
        <v>23793183388</v>
      </c>
      <c r="P12" s="5"/>
      <c r="Q12" s="5">
        <v>1075915231</v>
      </c>
      <c r="R12" s="5"/>
      <c r="S12" s="5">
        <v>1707</v>
      </c>
      <c r="T12" s="5"/>
      <c r="U12" s="5">
        <v>2522015729362</v>
      </c>
      <c r="V12" s="5"/>
      <c r="W12" s="5">
        <v>1825659604886.0601</v>
      </c>
      <c r="Y12" s="4">
        <v>4.1999999999999997E-3</v>
      </c>
    </row>
    <row r="13" spans="1:25" ht="21" x14ac:dyDescent="0.55000000000000004">
      <c r="A13" s="2" t="s">
        <v>19</v>
      </c>
      <c r="C13" s="5">
        <v>1</v>
      </c>
      <c r="D13" s="5"/>
      <c r="E13" s="5">
        <v>3120</v>
      </c>
      <c r="F13" s="5"/>
      <c r="G13" s="5">
        <v>2936.4236999999998</v>
      </c>
      <c r="H13" s="5"/>
      <c r="I13" s="5">
        <v>0</v>
      </c>
      <c r="J13" s="5"/>
      <c r="K13" s="5">
        <v>0</v>
      </c>
      <c r="L13" s="5"/>
      <c r="M13" s="5">
        <v>0</v>
      </c>
      <c r="N13" s="5"/>
      <c r="O13" s="5">
        <v>0</v>
      </c>
      <c r="P13" s="5"/>
      <c r="Q13" s="5">
        <v>1</v>
      </c>
      <c r="R13" s="5"/>
      <c r="S13" s="5">
        <v>3608</v>
      </c>
      <c r="T13" s="5"/>
      <c r="U13" s="5">
        <v>3120</v>
      </c>
      <c r="V13" s="5"/>
      <c r="W13" s="5">
        <v>3586.5324000000001</v>
      </c>
      <c r="Y13" s="4">
        <v>0</v>
      </c>
    </row>
    <row r="14" spans="1:25" ht="21" x14ac:dyDescent="0.55000000000000004">
      <c r="A14" s="2" t="s">
        <v>21</v>
      </c>
      <c r="C14" s="5">
        <v>228715075</v>
      </c>
      <c r="D14" s="5"/>
      <c r="E14" s="5">
        <v>980967408129</v>
      </c>
      <c r="F14" s="5"/>
      <c r="G14" s="5">
        <v>762773409119.08105</v>
      </c>
      <c r="H14" s="5"/>
      <c r="I14" s="5">
        <v>0</v>
      </c>
      <c r="J14" s="5"/>
      <c r="K14" s="5">
        <v>0</v>
      </c>
      <c r="L14" s="5"/>
      <c r="M14" s="5">
        <v>0</v>
      </c>
      <c r="N14" s="5"/>
      <c r="O14" s="5">
        <v>0</v>
      </c>
      <c r="P14" s="5"/>
      <c r="Q14" s="5">
        <v>228715075</v>
      </c>
      <c r="R14" s="5"/>
      <c r="S14" s="5">
        <v>3736</v>
      </c>
      <c r="T14" s="5"/>
      <c r="U14" s="5">
        <v>980967408129</v>
      </c>
      <c r="V14" s="5"/>
      <c r="W14" s="5">
        <v>849395367054.81006</v>
      </c>
      <c r="Y14" s="4">
        <v>2E-3</v>
      </c>
    </row>
    <row r="15" spans="1:25" ht="21" x14ac:dyDescent="0.55000000000000004">
      <c r="A15" s="2" t="s">
        <v>22</v>
      </c>
      <c r="C15" s="5">
        <v>28092851</v>
      </c>
      <c r="D15" s="5"/>
      <c r="E15" s="5">
        <v>192938715001</v>
      </c>
      <c r="F15" s="5"/>
      <c r="G15" s="5">
        <v>124967500951.061</v>
      </c>
      <c r="H15" s="5"/>
      <c r="I15" s="5">
        <v>16855711</v>
      </c>
      <c r="J15" s="5"/>
      <c r="K15" s="5">
        <v>0</v>
      </c>
      <c r="L15" s="5"/>
      <c r="M15" s="5">
        <v>-28092851</v>
      </c>
      <c r="N15" s="5"/>
      <c r="O15" s="5">
        <v>89817740366</v>
      </c>
      <c r="P15" s="5"/>
      <c r="Q15" s="5">
        <v>16855711</v>
      </c>
      <c r="R15" s="5"/>
      <c r="S15" s="5">
        <v>3343</v>
      </c>
      <c r="T15" s="5"/>
      <c r="U15" s="5">
        <v>72352019192</v>
      </c>
      <c r="V15" s="5"/>
      <c r="W15" s="5">
        <v>56013367453.855698</v>
      </c>
      <c r="Y15" s="4">
        <v>1E-4</v>
      </c>
    </row>
    <row r="16" spans="1:25" ht="21" x14ac:dyDescent="0.55000000000000004">
      <c r="A16" s="2" t="s">
        <v>23</v>
      </c>
      <c r="C16" s="5">
        <v>38137</v>
      </c>
      <c r="D16" s="5"/>
      <c r="E16" s="5">
        <v>26720136</v>
      </c>
      <c r="F16" s="5"/>
      <c r="G16" s="5">
        <v>26537059.395</v>
      </c>
      <c r="H16" s="5"/>
      <c r="I16" s="5">
        <v>0</v>
      </c>
      <c r="J16" s="5"/>
      <c r="K16" s="5">
        <v>0</v>
      </c>
      <c r="L16" s="5"/>
      <c r="M16" s="5">
        <v>0</v>
      </c>
      <c r="N16" s="5"/>
      <c r="O16" s="5">
        <v>0</v>
      </c>
      <c r="P16" s="5"/>
      <c r="Q16" s="5">
        <v>38137</v>
      </c>
      <c r="R16" s="5"/>
      <c r="S16" s="5">
        <v>700</v>
      </c>
      <c r="T16" s="5"/>
      <c r="U16" s="5">
        <v>26720136</v>
      </c>
      <c r="V16" s="5"/>
      <c r="W16" s="5">
        <v>26537059.395</v>
      </c>
      <c r="Y16" s="4">
        <v>0</v>
      </c>
    </row>
    <row r="17" spans="1:25" ht="21" x14ac:dyDescent="0.55000000000000004">
      <c r="A17" s="2" t="s">
        <v>24</v>
      </c>
      <c r="C17" s="5">
        <v>108053</v>
      </c>
      <c r="D17" s="5"/>
      <c r="E17" s="5">
        <v>54075554</v>
      </c>
      <c r="F17" s="5"/>
      <c r="G17" s="5">
        <v>53705042.325000003</v>
      </c>
      <c r="H17" s="5"/>
      <c r="I17" s="5">
        <v>0</v>
      </c>
      <c r="J17" s="5"/>
      <c r="K17" s="5">
        <v>0</v>
      </c>
      <c r="L17" s="5"/>
      <c r="M17" s="5">
        <v>0</v>
      </c>
      <c r="N17" s="5"/>
      <c r="O17" s="5">
        <v>0</v>
      </c>
      <c r="P17" s="5"/>
      <c r="Q17" s="5">
        <v>108053</v>
      </c>
      <c r="R17" s="5"/>
      <c r="S17" s="5">
        <v>500</v>
      </c>
      <c r="T17" s="5"/>
      <c r="U17" s="5">
        <v>54075554</v>
      </c>
      <c r="V17" s="5"/>
      <c r="W17" s="5">
        <v>53705042.325000003</v>
      </c>
      <c r="Y17" s="4">
        <v>0</v>
      </c>
    </row>
    <row r="18" spans="1:25" ht="21" x14ac:dyDescent="0.55000000000000004">
      <c r="A18" s="2" t="s">
        <v>25</v>
      </c>
      <c r="C18" s="5">
        <v>427491541</v>
      </c>
      <c r="D18" s="5"/>
      <c r="E18" s="5">
        <v>735332796106</v>
      </c>
      <c r="F18" s="5"/>
      <c r="G18" s="5">
        <v>766181183294.88306</v>
      </c>
      <c r="H18" s="5"/>
      <c r="I18" s="5">
        <v>0</v>
      </c>
      <c r="J18" s="5"/>
      <c r="K18" s="5">
        <v>0</v>
      </c>
      <c r="L18" s="5"/>
      <c r="M18" s="5">
        <v>-123107960</v>
      </c>
      <c r="N18" s="5"/>
      <c r="O18" s="5">
        <v>261245473933</v>
      </c>
      <c r="P18" s="5"/>
      <c r="Q18" s="5">
        <v>304383581</v>
      </c>
      <c r="R18" s="5"/>
      <c r="S18" s="5">
        <v>2114</v>
      </c>
      <c r="T18" s="5"/>
      <c r="U18" s="5">
        <v>523573470425</v>
      </c>
      <c r="V18" s="5"/>
      <c r="W18" s="5">
        <v>639638262237.10803</v>
      </c>
      <c r="Y18" s="4">
        <v>1.5E-3</v>
      </c>
    </row>
    <row r="19" spans="1:25" ht="21" x14ac:dyDescent="0.55000000000000004">
      <c r="A19" s="2" t="s">
        <v>26</v>
      </c>
      <c r="C19" s="5">
        <v>31097568</v>
      </c>
      <c r="D19" s="5"/>
      <c r="E19" s="5">
        <v>331801032181</v>
      </c>
      <c r="F19" s="5"/>
      <c r="G19" s="5">
        <v>118518668661.51401</v>
      </c>
      <c r="H19" s="5"/>
      <c r="I19" s="5">
        <v>0</v>
      </c>
      <c r="J19" s="5"/>
      <c r="K19" s="5">
        <v>0</v>
      </c>
      <c r="L19" s="5"/>
      <c r="M19" s="5">
        <v>0</v>
      </c>
      <c r="N19" s="5"/>
      <c r="O19" s="5">
        <v>0</v>
      </c>
      <c r="P19" s="5"/>
      <c r="Q19" s="5">
        <v>31097568</v>
      </c>
      <c r="R19" s="5"/>
      <c r="S19" s="5">
        <v>4333</v>
      </c>
      <c r="T19" s="5"/>
      <c r="U19" s="5">
        <v>331801032181</v>
      </c>
      <c r="V19" s="5"/>
      <c r="W19" s="5">
        <v>133944024859.243</v>
      </c>
      <c r="Y19" s="4">
        <v>2.9999999999999997E-4</v>
      </c>
    </row>
    <row r="20" spans="1:25" ht="21" x14ac:dyDescent="0.55000000000000004">
      <c r="A20" s="2" t="s">
        <v>27</v>
      </c>
      <c r="C20" s="5">
        <v>236705941</v>
      </c>
      <c r="D20" s="5"/>
      <c r="E20" s="5">
        <v>2469573595499</v>
      </c>
      <c r="F20" s="5"/>
      <c r="G20" s="5">
        <v>2809452635373.54</v>
      </c>
      <c r="H20" s="5"/>
      <c r="I20" s="5">
        <v>0</v>
      </c>
      <c r="J20" s="5"/>
      <c r="K20" s="5">
        <v>0</v>
      </c>
      <c r="L20" s="5"/>
      <c r="M20" s="5">
        <v>0</v>
      </c>
      <c r="N20" s="5"/>
      <c r="O20" s="5">
        <v>0</v>
      </c>
      <c r="P20" s="5"/>
      <c r="Q20" s="5">
        <v>236705941</v>
      </c>
      <c r="R20" s="5"/>
      <c r="S20" s="5">
        <v>12301</v>
      </c>
      <c r="T20" s="5"/>
      <c r="U20" s="5">
        <v>2469573595499</v>
      </c>
      <c r="V20" s="5"/>
      <c r="W20" s="5">
        <v>2894395047548.5698</v>
      </c>
      <c r="Y20" s="4">
        <v>6.7000000000000002E-3</v>
      </c>
    </row>
    <row r="21" spans="1:25" ht="21" x14ac:dyDescent="0.55000000000000004">
      <c r="A21" s="2" t="s">
        <v>28</v>
      </c>
      <c r="C21" s="5">
        <v>1191240</v>
      </c>
      <c r="D21" s="5"/>
      <c r="E21" s="5">
        <v>176404379412</v>
      </c>
      <c r="F21" s="5"/>
      <c r="G21" s="5">
        <v>184680364947.12</v>
      </c>
      <c r="H21" s="5"/>
      <c r="I21" s="5">
        <v>11912400</v>
      </c>
      <c r="J21" s="5"/>
      <c r="K21" s="5">
        <v>0</v>
      </c>
      <c r="L21" s="5"/>
      <c r="M21" s="5">
        <v>0</v>
      </c>
      <c r="N21" s="5"/>
      <c r="O21" s="5">
        <v>0</v>
      </c>
      <c r="P21" s="5"/>
      <c r="Q21" s="5">
        <v>13103640</v>
      </c>
      <c r="R21" s="5"/>
      <c r="S21" s="5">
        <v>13675</v>
      </c>
      <c r="T21" s="5"/>
      <c r="U21" s="5">
        <v>176404379412</v>
      </c>
      <c r="V21" s="5"/>
      <c r="W21" s="5">
        <v>178126082951.85001</v>
      </c>
      <c r="Y21" s="4">
        <v>4.0000000000000002E-4</v>
      </c>
    </row>
    <row r="22" spans="1:25" ht="21" x14ac:dyDescent="0.55000000000000004">
      <c r="A22" s="2" t="s">
        <v>29</v>
      </c>
      <c r="C22" s="5">
        <v>378801695</v>
      </c>
      <c r="D22" s="5"/>
      <c r="E22" s="5">
        <v>1905638885827</v>
      </c>
      <c r="F22" s="5"/>
      <c r="G22" s="5">
        <v>2703613382887.8999</v>
      </c>
      <c r="H22" s="5"/>
      <c r="I22" s="5">
        <v>0</v>
      </c>
      <c r="J22" s="5"/>
      <c r="K22" s="5">
        <v>0</v>
      </c>
      <c r="L22" s="5"/>
      <c r="M22" s="5">
        <v>0</v>
      </c>
      <c r="N22" s="5"/>
      <c r="O22" s="5">
        <v>0</v>
      </c>
      <c r="P22" s="5"/>
      <c r="Q22" s="5">
        <v>378801695</v>
      </c>
      <c r="R22" s="5"/>
      <c r="S22" s="5">
        <v>7880</v>
      </c>
      <c r="T22" s="5"/>
      <c r="U22" s="5">
        <v>1905638885827</v>
      </c>
      <c r="V22" s="5"/>
      <c r="W22" s="5">
        <v>2967196860328.23</v>
      </c>
      <c r="Y22" s="4">
        <v>6.7999999999999996E-3</v>
      </c>
    </row>
    <row r="23" spans="1:25" ht="21" x14ac:dyDescent="0.55000000000000004">
      <c r="A23" s="2" t="s">
        <v>30</v>
      </c>
      <c r="C23" s="5">
        <v>73000000</v>
      </c>
      <c r="D23" s="5"/>
      <c r="E23" s="5">
        <v>526622517320</v>
      </c>
      <c r="F23" s="5"/>
      <c r="G23" s="5">
        <v>648736911000</v>
      </c>
      <c r="H23" s="5"/>
      <c r="I23" s="5">
        <v>0</v>
      </c>
      <c r="J23" s="5"/>
      <c r="K23" s="5">
        <v>0</v>
      </c>
      <c r="L23" s="5"/>
      <c r="M23" s="5">
        <v>-46675045</v>
      </c>
      <c r="N23" s="5"/>
      <c r="O23" s="5">
        <v>441545366388</v>
      </c>
      <c r="P23" s="5"/>
      <c r="Q23" s="5">
        <v>26324955</v>
      </c>
      <c r="R23" s="5"/>
      <c r="S23" s="5">
        <v>9660</v>
      </c>
      <c r="T23" s="5"/>
      <c r="U23" s="5">
        <v>189908411991</v>
      </c>
      <c r="V23" s="5"/>
      <c r="W23" s="5">
        <v>252785985861.465</v>
      </c>
      <c r="Y23" s="4">
        <v>5.9999999999999995E-4</v>
      </c>
    </row>
    <row r="24" spans="1:25" ht="21" x14ac:dyDescent="0.55000000000000004">
      <c r="A24" s="2" t="s">
        <v>31</v>
      </c>
      <c r="C24" s="5">
        <v>15000000</v>
      </c>
      <c r="D24" s="5"/>
      <c r="E24" s="5">
        <v>145662624101</v>
      </c>
      <c r="F24" s="5"/>
      <c r="G24" s="5">
        <v>240957720000</v>
      </c>
      <c r="H24" s="5"/>
      <c r="I24" s="5">
        <v>0</v>
      </c>
      <c r="J24" s="5"/>
      <c r="K24" s="5">
        <v>0</v>
      </c>
      <c r="L24" s="5"/>
      <c r="M24" s="5">
        <v>0</v>
      </c>
      <c r="N24" s="5"/>
      <c r="O24" s="5">
        <v>0</v>
      </c>
      <c r="P24" s="5"/>
      <c r="Q24" s="5">
        <v>15000000</v>
      </c>
      <c r="R24" s="5"/>
      <c r="S24" s="5">
        <v>17010</v>
      </c>
      <c r="T24" s="5"/>
      <c r="U24" s="5">
        <v>145662624101</v>
      </c>
      <c r="V24" s="5"/>
      <c r="W24" s="5">
        <v>253631857500</v>
      </c>
      <c r="Y24" s="4">
        <v>5.9999999999999995E-4</v>
      </c>
    </row>
    <row r="25" spans="1:25" ht="21" x14ac:dyDescent="0.55000000000000004">
      <c r="A25" s="2" t="s">
        <v>32</v>
      </c>
      <c r="C25" s="5">
        <v>7532949</v>
      </c>
      <c r="D25" s="5"/>
      <c r="E25" s="5">
        <v>1303868586646</v>
      </c>
      <c r="F25" s="5"/>
      <c r="G25" s="5">
        <v>1435474128676.3601</v>
      </c>
      <c r="H25" s="5"/>
      <c r="I25" s="5">
        <v>0</v>
      </c>
      <c r="J25" s="5"/>
      <c r="K25" s="5">
        <v>0</v>
      </c>
      <c r="L25" s="5"/>
      <c r="M25" s="5">
        <v>-1168287</v>
      </c>
      <c r="N25" s="5"/>
      <c r="O25" s="5">
        <v>187268166031</v>
      </c>
      <c r="P25" s="5"/>
      <c r="Q25" s="5">
        <v>6364662</v>
      </c>
      <c r="R25" s="5"/>
      <c r="S25" s="5">
        <v>156380</v>
      </c>
      <c r="T25" s="5"/>
      <c r="U25" s="5">
        <v>1101651271835</v>
      </c>
      <c r="V25" s="5"/>
      <c r="W25" s="5">
        <v>989383773790.81799</v>
      </c>
      <c r="Y25" s="4">
        <v>2.3E-3</v>
      </c>
    </row>
    <row r="26" spans="1:25" ht="21" x14ac:dyDescent="0.55000000000000004">
      <c r="A26" s="2" t="s">
        <v>33</v>
      </c>
      <c r="C26" s="5">
        <v>33725000</v>
      </c>
      <c r="D26" s="5"/>
      <c r="E26" s="5">
        <v>6004457483598</v>
      </c>
      <c r="F26" s="5"/>
      <c r="G26" s="5">
        <v>6764674665870</v>
      </c>
      <c r="H26" s="5"/>
      <c r="I26" s="5">
        <v>0</v>
      </c>
      <c r="J26" s="5"/>
      <c r="K26" s="5">
        <v>0</v>
      </c>
      <c r="L26" s="5"/>
      <c r="M26" s="5">
        <v>0</v>
      </c>
      <c r="N26" s="5"/>
      <c r="O26" s="5">
        <v>0</v>
      </c>
      <c r="P26" s="5"/>
      <c r="Q26" s="5">
        <v>33725000</v>
      </c>
      <c r="R26" s="5"/>
      <c r="S26" s="5">
        <v>205106</v>
      </c>
      <c r="T26" s="5"/>
      <c r="U26" s="5">
        <v>6004457483598</v>
      </c>
      <c r="V26" s="5"/>
      <c r="W26" s="5">
        <v>6876042510892.5</v>
      </c>
      <c r="Y26" s="4">
        <v>1.5900000000000001E-2</v>
      </c>
    </row>
    <row r="27" spans="1:25" ht="21" x14ac:dyDescent="0.55000000000000004">
      <c r="A27" s="2" t="s">
        <v>34</v>
      </c>
      <c r="C27" s="5">
        <v>9322053</v>
      </c>
      <c r="D27" s="5"/>
      <c r="E27" s="5">
        <v>119617923523</v>
      </c>
      <c r="F27" s="5"/>
      <c r="G27" s="5">
        <v>160126619638.75201</v>
      </c>
      <c r="H27" s="5"/>
      <c r="I27" s="5">
        <v>0</v>
      </c>
      <c r="J27" s="5"/>
      <c r="K27" s="5">
        <v>0</v>
      </c>
      <c r="L27" s="5"/>
      <c r="M27" s="5">
        <v>0</v>
      </c>
      <c r="N27" s="5"/>
      <c r="O27" s="5">
        <v>0</v>
      </c>
      <c r="P27" s="5"/>
      <c r="Q27" s="5">
        <v>9322053</v>
      </c>
      <c r="R27" s="5"/>
      <c r="S27" s="5">
        <v>17010</v>
      </c>
      <c r="T27" s="5"/>
      <c r="U27" s="5">
        <v>119617923523</v>
      </c>
      <c r="V27" s="5"/>
      <c r="W27" s="5">
        <v>157624641206.896</v>
      </c>
      <c r="Y27" s="4">
        <v>4.0000000000000002E-4</v>
      </c>
    </row>
    <row r="28" spans="1:25" ht="21" x14ac:dyDescent="0.55000000000000004">
      <c r="A28" s="2" t="s">
        <v>35</v>
      </c>
      <c r="C28" s="5">
        <v>10475921</v>
      </c>
      <c r="D28" s="5"/>
      <c r="E28" s="5">
        <v>44707521298</v>
      </c>
      <c r="F28" s="5"/>
      <c r="G28" s="5">
        <v>41414844526.9888</v>
      </c>
      <c r="H28" s="5"/>
      <c r="I28" s="5">
        <v>6648260</v>
      </c>
      <c r="J28" s="5"/>
      <c r="K28" s="5">
        <v>26012397348</v>
      </c>
      <c r="L28" s="5"/>
      <c r="M28" s="5">
        <v>0</v>
      </c>
      <c r="N28" s="5"/>
      <c r="O28" s="5">
        <v>0</v>
      </c>
      <c r="P28" s="5"/>
      <c r="Q28" s="5">
        <v>17124181</v>
      </c>
      <c r="R28" s="5"/>
      <c r="S28" s="5">
        <v>5041</v>
      </c>
      <c r="T28" s="5"/>
      <c r="U28" s="5">
        <v>70719918646</v>
      </c>
      <c r="V28" s="5"/>
      <c r="W28" s="5">
        <v>85809374592.294998</v>
      </c>
      <c r="Y28" s="4">
        <v>2.0000000000000001E-4</v>
      </c>
    </row>
    <row r="29" spans="1:25" ht="21" x14ac:dyDescent="0.55000000000000004">
      <c r="A29" s="2" t="s">
        <v>36</v>
      </c>
      <c r="C29" s="5">
        <v>70247</v>
      </c>
      <c r="D29" s="5"/>
      <c r="E29" s="5">
        <v>70310780</v>
      </c>
      <c r="F29" s="5"/>
      <c r="G29" s="5">
        <v>69829030.349999994</v>
      </c>
      <c r="H29" s="5"/>
      <c r="I29" s="5">
        <v>0</v>
      </c>
      <c r="J29" s="5"/>
      <c r="K29" s="5">
        <v>0</v>
      </c>
      <c r="L29" s="5"/>
      <c r="M29" s="5">
        <v>0</v>
      </c>
      <c r="N29" s="5"/>
      <c r="O29" s="5">
        <v>0</v>
      </c>
      <c r="P29" s="5"/>
      <c r="Q29" s="5">
        <v>70247</v>
      </c>
      <c r="R29" s="5"/>
      <c r="S29" s="5">
        <v>1000</v>
      </c>
      <c r="T29" s="5"/>
      <c r="U29" s="5">
        <v>70310780</v>
      </c>
      <c r="V29" s="5"/>
      <c r="W29" s="5">
        <v>69829030.349999994</v>
      </c>
      <c r="Y29" s="4">
        <v>0</v>
      </c>
    </row>
    <row r="30" spans="1:25" ht="21" x14ac:dyDescent="0.55000000000000004">
      <c r="A30" s="2" t="s">
        <v>37</v>
      </c>
      <c r="C30" s="5">
        <v>13473637</v>
      </c>
      <c r="D30" s="5"/>
      <c r="E30" s="5">
        <v>140659568719</v>
      </c>
      <c r="F30" s="5"/>
      <c r="G30" s="5">
        <v>119161692446.08501</v>
      </c>
      <c r="H30" s="5"/>
      <c r="I30" s="5">
        <v>0</v>
      </c>
      <c r="J30" s="5"/>
      <c r="K30" s="5">
        <v>0</v>
      </c>
      <c r="L30" s="5"/>
      <c r="M30" s="5">
        <v>0</v>
      </c>
      <c r="N30" s="5"/>
      <c r="O30" s="5">
        <v>0</v>
      </c>
      <c r="P30" s="5"/>
      <c r="Q30" s="5">
        <v>13473637</v>
      </c>
      <c r="R30" s="5"/>
      <c r="S30" s="5">
        <v>11190</v>
      </c>
      <c r="T30" s="5"/>
      <c r="U30" s="5">
        <v>140659568719</v>
      </c>
      <c r="V30" s="5"/>
      <c r="W30" s="5">
        <v>149872916541.72101</v>
      </c>
      <c r="Y30" s="4">
        <v>2.9999999999999997E-4</v>
      </c>
    </row>
    <row r="31" spans="1:25" ht="21" x14ac:dyDescent="0.55000000000000004">
      <c r="A31" s="2" t="s">
        <v>38</v>
      </c>
      <c r="C31" s="5">
        <v>83902618</v>
      </c>
      <c r="D31" s="5"/>
      <c r="E31" s="5">
        <v>454133072773</v>
      </c>
      <c r="F31" s="5"/>
      <c r="G31" s="5">
        <v>375148481608.20398</v>
      </c>
      <c r="H31" s="5"/>
      <c r="I31" s="5">
        <v>0</v>
      </c>
      <c r="J31" s="5"/>
      <c r="K31" s="5">
        <v>0</v>
      </c>
      <c r="L31" s="5"/>
      <c r="M31" s="5">
        <v>0</v>
      </c>
      <c r="N31" s="5"/>
      <c r="O31" s="5">
        <v>0</v>
      </c>
      <c r="P31" s="5"/>
      <c r="Q31" s="5">
        <v>83902618</v>
      </c>
      <c r="R31" s="5"/>
      <c r="S31" s="5">
        <v>5360</v>
      </c>
      <c r="T31" s="5"/>
      <c r="U31" s="5">
        <v>454133072773</v>
      </c>
      <c r="V31" s="5"/>
      <c r="W31" s="5">
        <v>447042210186.74402</v>
      </c>
      <c r="Y31" s="4">
        <v>1E-3</v>
      </c>
    </row>
    <row r="32" spans="1:25" ht="21" x14ac:dyDescent="0.55000000000000004">
      <c r="A32" s="2" t="s">
        <v>39</v>
      </c>
      <c r="C32" s="5">
        <v>74575785</v>
      </c>
      <c r="D32" s="5"/>
      <c r="E32" s="5">
        <v>331497273962</v>
      </c>
      <c r="F32" s="5"/>
      <c r="G32" s="5">
        <v>386969348393.685</v>
      </c>
      <c r="H32" s="5"/>
      <c r="I32" s="5">
        <v>0</v>
      </c>
      <c r="J32" s="5"/>
      <c r="K32" s="5">
        <v>0</v>
      </c>
      <c r="L32" s="5"/>
      <c r="M32" s="5">
        <v>-32600000</v>
      </c>
      <c r="N32" s="5"/>
      <c r="O32" s="5">
        <v>180386277545</v>
      </c>
      <c r="P32" s="5"/>
      <c r="Q32" s="5">
        <v>41975785</v>
      </c>
      <c r="R32" s="5"/>
      <c r="S32" s="5">
        <v>6930</v>
      </c>
      <c r="T32" s="5"/>
      <c r="U32" s="5">
        <v>186586816349</v>
      </c>
      <c r="V32" s="5"/>
      <c r="W32" s="5">
        <v>289161381519.203</v>
      </c>
      <c r="Y32" s="4">
        <v>6.9999999999999999E-4</v>
      </c>
    </row>
    <row r="33" spans="1:25" ht="21" x14ac:dyDescent="0.55000000000000004">
      <c r="A33" s="2" t="s">
        <v>40</v>
      </c>
      <c r="C33" s="5">
        <v>115747762</v>
      </c>
      <c r="D33" s="5"/>
      <c r="E33" s="5">
        <v>1377962241296</v>
      </c>
      <c r="F33" s="5"/>
      <c r="G33" s="5">
        <v>1400268794471.9399</v>
      </c>
      <c r="H33" s="5"/>
      <c r="I33" s="5">
        <v>11444018</v>
      </c>
      <c r="J33" s="5"/>
      <c r="K33" s="5">
        <v>157804716674</v>
      </c>
      <c r="L33" s="5"/>
      <c r="M33" s="5">
        <v>0</v>
      </c>
      <c r="N33" s="5"/>
      <c r="O33" s="5">
        <v>0</v>
      </c>
      <c r="P33" s="5"/>
      <c r="Q33" s="5">
        <v>127191780</v>
      </c>
      <c r="R33" s="5"/>
      <c r="S33" s="5">
        <v>13560</v>
      </c>
      <c r="T33" s="5"/>
      <c r="U33" s="5">
        <v>1535766957970</v>
      </c>
      <c r="V33" s="5"/>
      <c r="W33" s="5">
        <v>1714458449606.04</v>
      </c>
      <c r="Y33" s="4">
        <v>4.0000000000000001E-3</v>
      </c>
    </row>
    <row r="34" spans="1:25" ht="21" x14ac:dyDescent="0.55000000000000004">
      <c r="A34" s="2" t="s">
        <v>41</v>
      </c>
      <c r="C34" s="5">
        <v>1954000000</v>
      </c>
      <c r="D34" s="5"/>
      <c r="E34" s="5">
        <v>3723051912877</v>
      </c>
      <c r="F34" s="5"/>
      <c r="G34" s="5">
        <v>3843957552300</v>
      </c>
      <c r="H34" s="5"/>
      <c r="I34" s="5">
        <v>0</v>
      </c>
      <c r="J34" s="5"/>
      <c r="K34" s="5">
        <v>0</v>
      </c>
      <c r="L34" s="5"/>
      <c r="M34" s="5">
        <v>0</v>
      </c>
      <c r="N34" s="5"/>
      <c r="O34" s="5">
        <v>0</v>
      </c>
      <c r="P34" s="5"/>
      <c r="Q34" s="5">
        <v>1954000000</v>
      </c>
      <c r="R34" s="5"/>
      <c r="S34" s="5">
        <v>2013</v>
      </c>
      <c r="T34" s="5"/>
      <c r="U34" s="5">
        <v>3723051912877</v>
      </c>
      <c r="V34" s="5"/>
      <c r="W34" s="5">
        <v>3909998258100</v>
      </c>
      <c r="Y34" s="4">
        <v>8.9999999999999993E-3</v>
      </c>
    </row>
    <row r="35" spans="1:25" ht="21" x14ac:dyDescent="0.55000000000000004">
      <c r="A35" s="2" t="s">
        <v>43</v>
      </c>
      <c r="C35" s="5">
        <v>6</v>
      </c>
      <c r="D35" s="5"/>
      <c r="E35" s="5">
        <v>1921</v>
      </c>
      <c r="F35" s="5"/>
      <c r="G35" s="5">
        <v>5433.4772999999996</v>
      </c>
      <c r="H35" s="5"/>
      <c r="I35" s="5">
        <v>0</v>
      </c>
      <c r="J35" s="5"/>
      <c r="K35" s="5">
        <v>0</v>
      </c>
      <c r="L35" s="5"/>
      <c r="M35" s="5">
        <v>0</v>
      </c>
      <c r="N35" s="5"/>
      <c r="O35" s="5">
        <v>0</v>
      </c>
      <c r="P35" s="5"/>
      <c r="Q35" s="5">
        <v>6</v>
      </c>
      <c r="R35" s="5"/>
      <c r="S35" s="5">
        <v>1082</v>
      </c>
      <c r="T35" s="5"/>
      <c r="U35" s="5">
        <v>1921</v>
      </c>
      <c r="V35" s="5"/>
      <c r="W35" s="5">
        <v>6453.3725999999997</v>
      </c>
      <c r="Y35" s="4">
        <v>0</v>
      </c>
    </row>
    <row r="36" spans="1:25" ht="21" x14ac:dyDescent="0.55000000000000004">
      <c r="A36" s="2" t="s">
        <v>44</v>
      </c>
      <c r="C36" s="5">
        <v>84640677</v>
      </c>
      <c r="D36" s="5"/>
      <c r="E36" s="5">
        <v>498016056841</v>
      </c>
      <c r="F36" s="5"/>
      <c r="G36" s="5">
        <v>332088995443.89203</v>
      </c>
      <c r="H36" s="5"/>
      <c r="I36" s="5">
        <v>0</v>
      </c>
      <c r="J36" s="5"/>
      <c r="K36" s="5">
        <v>0</v>
      </c>
      <c r="L36" s="5"/>
      <c r="M36" s="5">
        <v>-69640677</v>
      </c>
      <c r="N36" s="5"/>
      <c r="O36" s="5">
        <v>292343473222</v>
      </c>
      <c r="P36" s="5"/>
      <c r="Q36" s="5">
        <v>15000000</v>
      </c>
      <c r="R36" s="5"/>
      <c r="S36" s="5">
        <v>4686</v>
      </c>
      <c r="T36" s="5"/>
      <c r="U36" s="5">
        <v>88258283283</v>
      </c>
      <c r="V36" s="5"/>
      <c r="W36" s="5">
        <v>69871774500</v>
      </c>
      <c r="Y36" s="4">
        <v>2.0000000000000001E-4</v>
      </c>
    </row>
    <row r="37" spans="1:25" ht="21" x14ac:dyDescent="0.55000000000000004">
      <c r="A37" s="2" t="s">
        <v>45</v>
      </c>
      <c r="C37" s="5">
        <v>19130133</v>
      </c>
      <c r="D37" s="5"/>
      <c r="E37" s="5">
        <v>392373557905</v>
      </c>
      <c r="F37" s="5"/>
      <c r="G37" s="5">
        <v>388503186917.71899</v>
      </c>
      <c r="H37" s="5"/>
      <c r="I37" s="5">
        <v>25000000</v>
      </c>
      <c r="J37" s="5"/>
      <c r="K37" s="5">
        <v>521637595200</v>
      </c>
      <c r="L37" s="5"/>
      <c r="M37" s="5">
        <v>0</v>
      </c>
      <c r="N37" s="5"/>
      <c r="O37" s="5">
        <v>0</v>
      </c>
      <c r="P37" s="5"/>
      <c r="Q37" s="5">
        <v>44130133</v>
      </c>
      <c r="R37" s="5"/>
      <c r="S37" s="5">
        <v>25840</v>
      </c>
      <c r="T37" s="5"/>
      <c r="U37" s="5">
        <v>914011153105</v>
      </c>
      <c r="V37" s="5"/>
      <c r="W37" s="5">
        <v>1133537717031.52</v>
      </c>
      <c r="Y37" s="4">
        <v>2.5999999999999999E-3</v>
      </c>
    </row>
    <row r="38" spans="1:25" ht="21" x14ac:dyDescent="0.55000000000000004">
      <c r="A38" s="2" t="s">
        <v>46</v>
      </c>
      <c r="C38" s="5">
        <v>12000000</v>
      </c>
      <c r="D38" s="5"/>
      <c r="E38" s="5">
        <v>206591816502</v>
      </c>
      <c r="F38" s="5"/>
      <c r="G38" s="5">
        <v>208750500000</v>
      </c>
      <c r="H38" s="5"/>
      <c r="I38" s="5">
        <v>0</v>
      </c>
      <c r="J38" s="5"/>
      <c r="K38" s="5">
        <v>0</v>
      </c>
      <c r="L38" s="5"/>
      <c r="M38" s="5">
        <v>-10000000</v>
      </c>
      <c r="N38" s="5"/>
      <c r="O38" s="5">
        <v>182952605261</v>
      </c>
      <c r="P38" s="5"/>
      <c r="Q38" s="5">
        <v>2000000</v>
      </c>
      <c r="R38" s="5"/>
      <c r="S38" s="5">
        <v>18130</v>
      </c>
      <c r="T38" s="5"/>
      <c r="U38" s="5">
        <v>34431969413</v>
      </c>
      <c r="V38" s="5"/>
      <c r="W38" s="5">
        <v>36044253000</v>
      </c>
      <c r="Y38" s="4">
        <v>1E-4</v>
      </c>
    </row>
    <row r="39" spans="1:25" ht="21" x14ac:dyDescent="0.55000000000000004">
      <c r="A39" s="2" t="s">
        <v>47</v>
      </c>
      <c r="C39" s="5">
        <v>202545350</v>
      </c>
      <c r="D39" s="5"/>
      <c r="E39" s="5">
        <v>2131976627197</v>
      </c>
      <c r="F39" s="5"/>
      <c r="G39" s="5">
        <v>2110045350155.3999</v>
      </c>
      <c r="H39" s="5"/>
      <c r="I39" s="5">
        <v>0</v>
      </c>
      <c r="J39" s="5"/>
      <c r="K39" s="5">
        <v>0</v>
      </c>
      <c r="L39" s="5"/>
      <c r="M39" s="5">
        <v>0</v>
      </c>
      <c r="N39" s="5"/>
      <c r="O39" s="5">
        <v>0</v>
      </c>
      <c r="P39" s="5"/>
      <c r="Q39" s="5">
        <v>202545350</v>
      </c>
      <c r="R39" s="5"/>
      <c r="S39" s="5">
        <v>12440</v>
      </c>
      <c r="T39" s="5"/>
      <c r="U39" s="5">
        <v>2131976627197</v>
      </c>
      <c r="V39" s="5"/>
      <c r="W39" s="5">
        <v>2504672152283.7002</v>
      </c>
      <c r="Y39" s="4">
        <v>5.7999999999999996E-3</v>
      </c>
    </row>
    <row r="40" spans="1:25" ht="21" x14ac:dyDescent="0.55000000000000004">
      <c r="A40" s="2" t="s">
        <v>48</v>
      </c>
      <c r="C40" s="5">
        <v>126440656</v>
      </c>
      <c r="D40" s="5"/>
      <c r="E40" s="5">
        <v>1374790189023</v>
      </c>
      <c r="F40" s="5"/>
      <c r="G40" s="5">
        <v>1569847292869.03</v>
      </c>
      <c r="H40" s="5"/>
      <c r="I40" s="5">
        <v>0</v>
      </c>
      <c r="J40" s="5"/>
      <c r="K40" s="5">
        <v>0</v>
      </c>
      <c r="L40" s="5"/>
      <c r="M40" s="5">
        <v>-33940656</v>
      </c>
      <c r="N40" s="5"/>
      <c r="O40" s="5">
        <v>418773281198</v>
      </c>
      <c r="P40" s="5"/>
      <c r="Q40" s="5">
        <v>92500000</v>
      </c>
      <c r="R40" s="5"/>
      <c r="S40" s="5">
        <v>10980</v>
      </c>
      <c r="T40" s="5"/>
      <c r="U40" s="5">
        <v>1005753184995</v>
      </c>
      <c r="V40" s="5"/>
      <c r="W40" s="5">
        <v>1009606882500</v>
      </c>
      <c r="Y40" s="4">
        <v>2.3E-3</v>
      </c>
    </row>
    <row r="41" spans="1:25" ht="21" x14ac:dyDescent="0.55000000000000004">
      <c r="A41" s="2" t="s">
        <v>49</v>
      </c>
      <c r="C41" s="5">
        <v>16258514</v>
      </c>
      <c r="D41" s="5"/>
      <c r="E41" s="5">
        <v>101126102229</v>
      </c>
      <c r="F41" s="5"/>
      <c r="G41" s="5">
        <v>97132272808.617004</v>
      </c>
      <c r="H41" s="5"/>
      <c r="I41" s="5">
        <v>4064628</v>
      </c>
      <c r="J41" s="5"/>
      <c r="K41" s="5">
        <v>0</v>
      </c>
      <c r="L41" s="5"/>
      <c r="M41" s="5">
        <v>-3485371</v>
      </c>
      <c r="N41" s="5"/>
      <c r="O41" s="5">
        <v>19157025533</v>
      </c>
      <c r="P41" s="5"/>
      <c r="Q41" s="5">
        <v>16837771</v>
      </c>
      <c r="R41" s="5"/>
      <c r="S41" s="5">
        <v>5980</v>
      </c>
      <c r="T41" s="5"/>
      <c r="U41" s="5">
        <v>83783213798</v>
      </c>
      <c r="V41" s="5"/>
      <c r="W41" s="5">
        <v>100090765850.049</v>
      </c>
      <c r="Y41" s="4">
        <v>2.0000000000000001E-4</v>
      </c>
    </row>
    <row r="42" spans="1:25" ht="21" x14ac:dyDescent="0.55000000000000004">
      <c r="A42" s="2" t="s">
        <v>50</v>
      </c>
      <c r="C42" s="5">
        <v>125299503</v>
      </c>
      <c r="D42" s="5"/>
      <c r="E42" s="5">
        <v>585609882698</v>
      </c>
      <c r="F42" s="5"/>
      <c r="G42" s="5">
        <v>709957634455.755</v>
      </c>
      <c r="H42" s="5"/>
      <c r="I42" s="5">
        <v>5570813</v>
      </c>
      <c r="J42" s="5"/>
      <c r="K42" s="5">
        <v>36210043144</v>
      </c>
      <c r="L42" s="5"/>
      <c r="M42" s="5">
        <v>0</v>
      </c>
      <c r="N42" s="5"/>
      <c r="O42" s="5">
        <v>0</v>
      </c>
      <c r="P42" s="5"/>
      <c r="Q42" s="5">
        <v>130870316</v>
      </c>
      <c r="R42" s="5"/>
      <c r="S42" s="5">
        <v>7020</v>
      </c>
      <c r="T42" s="5"/>
      <c r="U42" s="5">
        <v>621819925842</v>
      </c>
      <c r="V42" s="5"/>
      <c r="W42" s="5">
        <v>913243296090.99597</v>
      </c>
      <c r="Y42" s="4">
        <v>2.0999999999999999E-3</v>
      </c>
    </row>
    <row r="43" spans="1:25" ht="21" x14ac:dyDescent="0.55000000000000004">
      <c r="A43" s="2" t="s">
        <v>51</v>
      </c>
      <c r="C43" s="5">
        <v>109074792</v>
      </c>
      <c r="D43" s="5"/>
      <c r="E43" s="5">
        <v>1319441389414</v>
      </c>
      <c r="F43" s="5"/>
      <c r="G43" s="5">
        <v>1413872392718.3</v>
      </c>
      <c r="H43" s="5"/>
      <c r="I43" s="5">
        <v>4500000</v>
      </c>
      <c r="J43" s="5"/>
      <c r="K43" s="5">
        <v>64316630286</v>
      </c>
      <c r="L43" s="5"/>
      <c r="M43" s="5">
        <v>-12000000</v>
      </c>
      <c r="N43" s="5"/>
      <c r="O43" s="5">
        <v>177080764800</v>
      </c>
      <c r="P43" s="5"/>
      <c r="Q43" s="5">
        <v>101574792</v>
      </c>
      <c r="R43" s="5"/>
      <c r="S43" s="5">
        <v>14840</v>
      </c>
      <c r="T43" s="5"/>
      <c r="U43" s="5">
        <v>1237553955013</v>
      </c>
      <c r="V43" s="5"/>
      <c r="W43" s="5">
        <v>1498401062295.98</v>
      </c>
      <c r="Y43" s="4">
        <v>3.5000000000000001E-3</v>
      </c>
    </row>
    <row r="44" spans="1:25" ht="21" x14ac:dyDescent="0.55000000000000004">
      <c r="A44" s="2" t="s">
        <v>52</v>
      </c>
      <c r="C44" s="5">
        <v>227986824</v>
      </c>
      <c r="D44" s="5"/>
      <c r="E44" s="5">
        <v>3029092312344</v>
      </c>
      <c r="F44" s="5"/>
      <c r="G44" s="5">
        <v>4006823746382.5</v>
      </c>
      <c r="H44" s="5"/>
      <c r="I44" s="5">
        <v>0</v>
      </c>
      <c r="J44" s="5"/>
      <c r="K44" s="5">
        <v>0</v>
      </c>
      <c r="L44" s="5"/>
      <c r="M44" s="5">
        <v>0</v>
      </c>
      <c r="N44" s="5"/>
      <c r="O44" s="5">
        <v>0</v>
      </c>
      <c r="P44" s="5"/>
      <c r="Q44" s="5">
        <v>227986824</v>
      </c>
      <c r="R44" s="5"/>
      <c r="S44" s="5">
        <v>18810</v>
      </c>
      <c r="T44" s="5"/>
      <c r="U44" s="5">
        <v>3029092312344</v>
      </c>
      <c r="V44" s="5"/>
      <c r="W44" s="5">
        <v>4262915988091.3301</v>
      </c>
      <c r="Y44" s="4">
        <v>9.7999999999999997E-3</v>
      </c>
    </row>
    <row r="45" spans="1:25" ht="21" x14ac:dyDescent="0.55000000000000004">
      <c r="A45" s="2" t="s">
        <v>53</v>
      </c>
      <c r="C45" s="5">
        <v>26853523</v>
      </c>
      <c r="D45" s="5"/>
      <c r="E45" s="5">
        <v>444335762142</v>
      </c>
      <c r="F45" s="5"/>
      <c r="G45" s="5">
        <v>510918270460.19098</v>
      </c>
      <c r="H45" s="5"/>
      <c r="I45" s="5">
        <v>17756991</v>
      </c>
      <c r="J45" s="5"/>
      <c r="K45" s="5">
        <v>389480686863</v>
      </c>
      <c r="L45" s="5"/>
      <c r="M45" s="5">
        <v>0</v>
      </c>
      <c r="N45" s="5"/>
      <c r="O45" s="5">
        <v>0</v>
      </c>
      <c r="P45" s="5"/>
      <c r="Q45" s="5">
        <v>44610514</v>
      </c>
      <c r="R45" s="5"/>
      <c r="S45" s="5">
        <v>21520</v>
      </c>
      <c r="T45" s="5"/>
      <c r="U45" s="5">
        <v>833816449005</v>
      </c>
      <c r="V45" s="5"/>
      <c r="W45" s="5">
        <v>954306152625.38403</v>
      </c>
      <c r="Y45" s="4">
        <v>2.2000000000000001E-3</v>
      </c>
    </row>
    <row r="46" spans="1:25" ht="21" x14ac:dyDescent="0.55000000000000004">
      <c r="A46" s="2" t="s">
        <v>54</v>
      </c>
      <c r="C46" s="5">
        <v>13144214</v>
      </c>
      <c r="D46" s="5"/>
      <c r="E46" s="5">
        <v>274623520012</v>
      </c>
      <c r="F46" s="5"/>
      <c r="G46" s="5">
        <v>264978600193.47601</v>
      </c>
      <c r="H46" s="5"/>
      <c r="I46" s="5">
        <v>0</v>
      </c>
      <c r="J46" s="5"/>
      <c r="K46" s="5">
        <v>0</v>
      </c>
      <c r="L46" s="5"/>
      <c r="M46" s="5">
        <v>-2200000</v>
      </c>
      <c r="N46" s="5"/>
      <c r="O46" s="5">
        <v>50714442900</v>
      </c>
      <c r="P46" s="5"/>
      <c r="Q46" s="5">
        <v>10944214</v>
      </c>
      <c r="R46" s="5"/>
      <c r="S46" s="5">
        <v>24560</v>
      </c>
      <c r="T46" s="5"/>
      <c r="U46" s="5">
        <v>228658676163</v>
      </c>
      <c r="V46" s="5"/>
      <c r="W46" s="5">
        <v>267190595959.75201</v>
      </c>
      <c r="Y46" s="4">
        <v>5.9999999999999995E-4</v>
      </c>
    </row>
    <row r="47" spans="1:25" ht="21" x14ac:dyDescent="0.55000000000000004">
      <c r="A47" s="2" t="s">
        <v>55</v>
      </c>
      <c r="C47" s="5">
        <v>1689925</v>
      </c>
      <c r="D47" s="5"/>
      <c r="E47" s="5">
        <v>14578133979</v>
      </c>
      <c r="F47" s="5"/>
      <c r="G47" s="5">
        <v>15824374893.674999</v>
      </c>
      <c r="H47" s="5"/>
      <c r="I47" s="5">
        <v>0</v>
      </c>
      <c r="J47" s="5"/>
      <c r="K47" s="5">
        <v>0</v>
      </c>
      <c r="L47" s="5"/>
      <c r="M47" s="5">
        <v>-1689925</v>
      </c>
      <c r="N47" s="5"/>
      <c r="O47" s="5">
        <v>16367998332</v>
      </c>
      <c r="P47" s="5"/>
      <c r="Q47" s="5">
        <v>0</v>
      </c>
      <c r="R47" s="5"/>
      <c r="S47" s="5">
        <v>0</v>
      </c>
      <c r="T47" s="5"/>
      <c r="U47" s="5">
        <v>0</v>
      </c>
      <c r="V47" s="5"/>
      <c r="W47" s="5">
        <v>0</v>
      </c>
      <c r="Y47" s="4">
        <v>0</v>
      </c>
    </row>
    <row r="48" spans="1:25" ht="21" x14ac:dyDescent="0.55000000000000004">
      <c r="A48" s="2" t="s">
        <v>56</v>
      </c>
      <c r="C48" s="5">
        <v>25396091</v>
      </c>
      <c r="D48" s="5"/>
      <c r="E48" s="5">
        <v>322129943856</v>
      </c>
      <c r="F48" s="5"/>
      <c r="G48" s="5">
        <v>380441912776.349</v>
      </c>
      <c r="H48" s="5"/>
      <c r="I48" s="5">
        <v>0</v>
      </c>
      <c r="J48" s="5"/>
      <c r="K48" s="5">
        <v>0</v>
      </c>
      <c r="L48" s="5"/>
      <c r="M48" s="5">
        <v>-2000000</v>
      </c>
      <c r="N48" s="5"/>
      <c r="O48" s="5">
        <v>31372218000</v>
      </c>
      <c r="P48" s="5"/>
      <c r="Q48" s="5">
        <v>23396091</v>
      </c>
      <c r="R48" s="5"/>
      <c r="S48" s="5">
        <v>16760</v>
      </c>
      <c r="T48" s="5"/>
      <c r="U48" s="5">
        <v>296761477201</v>
      </c>
      <c r="V48" s="5"/>
      <c r="W48" s="5">
        <v>389785380173.29797</v>
      </c>
      <c r="Y48" s="4">
        <v>8.9999999999999998E-4</v>
      </c>
    </row>
    <row r="49" spans="1:25" ht="21" x14ac:dyDescent="0.55000000000000004">
      <c r="A49" s="2" t="s">
        <v>57</v>
      </c>
      <c r="C49" s="5">
        <v>10000000</v>
      </c>
      <c r="D49" s="5"/>
      <c r="E49" s="5">
        <v>101037067150</v>
      </c>
      <c r="F49" s="5"/>
      <c r="G49" s="5">
        <v>108900526875</v>
      </c>
      <c r="H49" s="5"/>
      <c r="I49" s="5">
        <v>0</v>
      </c>
      <c r="J49" s="5"/>
      <c r="K49" s="5">
        <v>0</v>
      </c>
      <c r="L49" s="5"/>
      <c r="M49" s="5">
        <v>0</v>
      </c>
      <c r="N49" s="5"/>
      <c r="O49" s="5">
        <v>0</v>
      </c>
      <c r="P49" s="5"/>
      <c r="Q49" s="5">
        <v>10000000</v>
      </c>
      <c r="R49" s="5"/>
      <c r="S49" s="5">
        <v>12087</v>
      </c>
      <c r="T49" s="5"/>
      <c r="U49" s="5">
        <v>101037067150</v>
      </c>
      <c r="V49" s="5"/>
      <c r="W49" s="5">
        <v>120726466875</v>
      </c>
      <c r="Y49" s="4">
        <v>2.9999999999999997E-4</v>
      </c>
    </row>
    <row r="50" spans="1:25" ht="21" x14ac:dyDescent="0.55000000000000004">
      <c r="A50" s="2" t="s">
        <v>58</v>
      </c>
      <c r="C50" s="5">
        <v>51555556</v>
      </c>
      <c r="D50" s="5"/>
      <c r="E50" s="5">
        <v>385239894243</v>
      </c>
      <c r="F50" s="5"/>
      <c r="G50" s="5">
        <v>358229115088.18201</v>
      </c>
      <c r="H50" s="5"/>
      <c r="I50" s="5">
        <v>0</v>
      </c>
      <c r="J50" s="5"/>
      <c r="K50" s="5">
        <v>0</v>
      </c>
      <c r="L50" s="5"/>
      <c r="M50" s="5">
        <v>0</v>
      </c>
      <c r="N50" s="5"/>
      <c r="O50" s="5">
        <v>0</v>
      </c>
      <c r="P50" s="5"/>
      <c r="Q50" s="5">
        <v>51555556</v>
      </c>
      <c r="R50" s="5"/>
      <c r="S50" s="5">
        <v>8370</v>
      </c>
      <c r="T50" s="5"/>
      <c r="U50" s="5">
        <v>385239894243</v>
      </c>
      <c r="V50" s="5"/>
      <c r="W50" s="5">
        <v>428952459697.86603</v>
      </c>
      <c r="Y50" s="4">
        <v>1E-3</v>
      </c>
    </row>
    <row r="51" spans="1:25" ht="21" x14ac:dyDescent="0.55000000000000004">
      <c r="A51" s="2" t="s">
        <v>59</v>
      </c>
      <c r="C51" s="5">
        <v>5000000</v>
      </c>
      <c r="D51" s="5"/>
      <c r="E51" s="5">
        <v>50058000000</v>
      </c>
      <c r="F51" s="5"/>
      <c r="G51" s="5">
        <v>49940625000</v>
      </c>
      <c r="H51" s="5"/>
      <c r="I51" s="5">
        <v>0</v>
      </c>
      <c r="J51" s="5"/>
      <c r="K51" s="5">
        <v>0</v>
      </c>
      <c r="L51" s="5"/>
      <c r="M51" s="5">
        <v>0</v>
      </c>
      <c r="N51" s="5"/>
      <c r="O51" s="5">
        <v>0</v>
      </c>
      <c r="P51" s="5"/>
      <c r="Q51" s="5">
        <v>5000000</v>
      </c>
      <c r="R51" s="5"/>
      <c r="S51" s="5">
        <v>11660</v>
      </c>
      <c r="T51" s="5"/>
      <c r="U51" s="5">
        <v>50058000000</v>
      </c>
      <c r="V51" s="5"/>
      <c r="W51" s="5">
        <v>58230768750</v>
      </c>
      <c r="Y51" s="4">
        <v>1E-4</v>
      </c>
    </row>
    <row r="52" spans="1:25" ht="21" x14ac:dyDescent="0.55000000000000004">
      <c r="A52" s="2" t="s">
        <v>60</v>
      </c>
      <c r="C52" s="5">
        <v>39000000</v>
      </c>
      <c r="D52" s="5"/>
      <c r="E52" s="5">
        <v>500588005252</v>
      </c>
      <c r="F52" s="5"/>
      <c r="G52" s="5">
        <v>518746751737.5</v>
      </c>
      <c r="H52" s="5"/>
      <c r="I52" s="5">
        <v>0</v>
      </c>
      <c r="J52" s="5"/>
      <c r="K52" s="5">
        <v>0</v>
      </c>
      <c r="L52" s="5"/>
      <c r="M52" s="5">
        <v>0</v>
      </c>
      <c r="N52" s="5"/>
      <c r="O52" s="5">
        <v>0</v>
      </c>
      <c r="P52" s="5"/>
      <c r="Q52" s="5">
        <v>39000000</v>
      </c>
      <c r="R52" s="5"/>
      <c r="S52" s="5">
        <v>14560</v>
      </c>
      <c r="T52" s="5"/>
      <c r="U52" s="5">
        <v>500588005252</v>
      </c>
      <c r="V52" s="5"/>
      <c r="W52" s="5">
        <v>567464515800</v>
      </c>
      <c r="Y52" s="4">
        <v>1.2999999999999999E-3</v>
      </c>
    </row>
    <row r="53" spans="1:25" ht="21" x14ac:dyDescent="0.55000000000000004">
      <c r="A53" s="2" t="s">
        <v>61</v>
      </c>
      <c r="C53" s="5">
        <v>5000000</v>
      </c>
      <c r="D53" s="5"/>
      <c r="E53" s="5">
        <v>50058000000</v>
      </c>
      <c r="F53" s="5"/>
      <c r="G53" s="5">
        <v>54585103125</v>
      </c>
      <c r="H53" s="5"/>
      <c r="I53" s="5">
        <v>0</v>
      </c>
      <c r="J53" s="5"/>
      <c r="K53" s="5">
        <v>0</v>
      </c>
      <c r="L53" s="5"/>
      <c r="M53" s="5">
        <v>0</v>
      </c>
      <c r="N53" s="5"/>
      <c r="O53" s="5">
        <v>0</v>
      </c>
      <c r="P53" s="5"/>
      <c r="Q53" s="5">
        <v>5000000</v>
      </c>
      <c r="R53" s="5"/>
      <c r="S53" s="5">
        <v>12395</v>
      </c>
      <c r="T53" s="5"/>
      <c r="U53" s="5">
        <v>50058000000</v>
      </c>
      <c r="V53" s="5"/>
      <c r="W53" s="5">
        <v>61901404687.5</v>
      </c>
      <c r="Y53" s="4">
        <v>1E-4</v>
      </c>
    </row>
    <row r="54" spans="1:25" ht="21" x14ac:dyDescent="0.55000000000000004">
      <c r="A54" s="2" t="s">
        <v>62</v>
      </c>
      <c r="C54" s="5">
        <v>4000000</v>
      </c>
      <c r="D54" s="5"/>
      <c r="E54" s="5">
        <v>40046400000</v>
      </c>
      <c r="F54" s="5"/>
      <c r="G54" s="5">
        <v>39952500000</v>
      </c>
      <c r="H54" s="5"/>
      <c r="I54" s="5">
        <v>0</v>
      </c>
      <c r="J54" s="5"/>
      <c r="K54" s="5">
        <v>0</v>
      </c>
      <c r="L54" s="5"/>
      <c r="M54" s="5">
        <v>0</v>
      </c>
      <c r="N54" s="5"/>
      <c r="O54" s="5">
        <v>0</v>
      </c>
      <c r="P54" s="5"/>
      <c r="Q54" s="5">
        <v>4000000</v>
      </c>
      <c r="R54" s="5"/>
      <c r="S54" s="5">
        <v>10000</v>
      </c>
      <c r="T54" s="5"/>
      <c r="U54" s="5">
        <v>40046400000</v>
      </c>
      <c r="V54" s="5"/>
      <c r="W54" s="5">
        <v>39952500000</v>
      </c>
      <c r="Y54" s="4">
        <v>1E-4</v>
      </c>
    </row>
    <row r="55" spans="1:25" ht="21" x14ac:dyDescent="0.55000000000000004">
      <c r="A55" s="2" t="s">
        <v>63</v>
      </c>
      <c r="C55" s="5">
        <v>3500000</v>
      </c>
      <c r="D55" s="5"/>
      <c r="E55" s="5">
        <v>35040600000</v>
      </c>
      <c r="F55" s="5"/>
      <c r="G55" s="5">
        <v>36713351062.5</v>
      </c>
      <c r="H55" s="5"/>
      <c r="I55" s="5">
        <v>0</v>
      </c>
      <c r="J55" s="5"/>
      <c r="K55" s="5">
        <v>0</v>
      </c>
      <c r="L55" s="5"/>
      <c r="M55" s="5">
        <v>0</v>
      </c>
      <c r="N55" s="5"/>
      <c r="O55" s="5">
        <v>0</v>
      </c>
      <c r="P55" s="5"/>
      <c r="Q55" s="5">
        <v>3500000</v>
      </c>
      <c r="R55" s="5"/>
      <c r="S55" s="5">
        <v>11687</v>
      </c>
      <c r="T55" s="5"/>
      <c r="U55" s="5">
        <v>35040600000</v>
      </c>
      <c r="V55" s="5"/>
      <c r="W55" s="5">
        <v>40855925906.25</v>
      </c>
      <c r="Y55" s="4">
        <v>1E-4</v>
      </c>
    </row>
    <row r="56" spans="1:25" ht="21" x14ac:dyDescent="0.55000000000000004">
      <c r="A56" s="2" t="s">
        <v>64</v>
      </c>
      <c r="C56" s="5">
        <v>1000000</v>
      </c>
      <c r="D56" s="5"/>
      <c r="E56" s="5">
        <v>10011600000</v>
      </c>
      <c r="F56" s="5"/>
      <c r="G56" s="5">
        <v>9988125000</v>
      </c>
      <c r="H56" s="5"/>
      <c r="I56" s="5">
        <v>0</v>
      </c>
      <c r="J56" s="5"/>
      <c r="K56" s="5">
        <v>0</v>
      </c>
      <c r="L56" s="5"/>
      <c r="M56" s="5">
        <v>0</v>
      </c>
      <c r="N56" s="5"/>
      <c r="O56" s="5">
        <v>0</v>
      </c>
      <c r="P56" s="5"/>
      <c r="Q56" s="5">
        <v>1000000</v>
      </c>
      <c r="R56" s="5"/>
      <c r="S56" s="5">
        <v>10000</v>
      </c>
      <c r="T56" s="5"/>
      <c r="U56" s="5">
        <v>10011600000</v>
      </c>
      <c r="V56" s="5"/>
      <c r="W56" s="5">
        <v>9988125000</v>
      </c>
      <c r="Y56" s="4">
        <v>0</v>
      </c>
    </row>
    <row r="57" spans="1:25" ht="21" x14ac:dyDescent="0.55000000000000004">
      <c r="A57" s="2" t="s">
        <v>65</v>
      </c>
      <c r="C57" s="5">
        <v>10000000</v>
      </c>
      <c r="D57" s="5"/>
      <c r="E57" s="5">
        <v>100115999983</v>
      </c>
      <c r="F57" s="5"/>
      <c r="G57" s="5">
        <v>105055098750</v>
      </c>
      <c r="H57" s="5"/>
      <c r="I57" s="5">
        <v>0</v>
      </c>
      <c r="J57" s="5"/>
      <c r="K57" s="5">
        <v>0</v>
      </c>
      <c r="L57" s="5"/>
      <c r="M57" s="5">
        <v>0</v>
      </c>
      <c r="N57" s="5"/>
      <c r="O57" s="5">
        <v>0</v>
      </c>
      <c r="P57" s="5"/>
      <c r="Q57" s="5">
        <v>10000000</v>
      </c>
      <c r="R57" s="5"/>
      <c r="S57" s="5">
        <v>12514</v>
      </c>
      <c r="T57" s="5"/>
      <c r="U57" s="5">
        <v>100115999983</v>
      </c>
      <c r="V57" s="5"/>
      <c r="W57" s="5">
        <v>124991396250</v>
      </c>
      <c r="Y57" s="4">
        <v>2.9999999999999997E-4</v>
      </c>
    </row>
    <row r="58" spans="1:25" ht="21" x14ac:dyDescent="0.55000000000000004">
      <c r="A58" s="2" t="s">
        <v>66</v>
      </c>
      <c r="C58" s="5">
        <v>1000000</v>
      </c>
      <c r="D58" s="5"/>
      <c r="E58" s="5">
        <v>10011600000</v>
      </c>
      <c r="F58" s="5"/>
      <c r="G58" s="5">
        <v>9979135687.5</v>
      </c>
      <c r="H58" s="5"/>
      <c r="I58" s="5">
        <v>0</v>
      </c>
      <c r="J58" s="5"/>
      <c r="K58" s="5">
        <v>0</v>
      </c>
      <c r="L58" s="5"/>
      <c r="M58" s="5">
        <v>0</v>
      </c>
      <c r="N58" s="5"/>
      <c r="O58" s="5">
        <v>0</v>
      </c>
      <c r="P58" s="5"/>
      <c r="Q58" s="5">
        <v>1000000</v>
      </c>
      <c r="R58" s="5"/>
      <c r="S58" s="5">
        <v>11376</v>
      </c>
      <c r="T58" s="5"/>
      <c r="U58" s="5">
        <v>10011600000</v>
      </c>
      <c r="V58" s="5"/>
      <c r="W58" s="5">
        <v>11362491000</v>
      </c>
      <c r="Y58" s="4">
        <v>0</v>
      </c>
    </row>
    <row r="59" spans="1:25" ht="21" x14ac:dyDescent="0.55000000000000004">
      <c r="A59" s="2" t="s">
        <v>67</v>
      </c>
      <c r="C59" s="5">
        <v>748527</v>
      </c>
      <c r="D59" s="5"/>
      <c r="E59" s="5">
        <v>69999999459</v>
      </c>
      <c r="F59" s="5"/>
      <c r="G59" s="5">
        <v>81457682248</v>
      </c>
      <c r="H59" s="5"/>
      <c r="I59" s="5">
        <v>0</v>
      </c>
      <c r="J59" s="5"/>
      <c r="K59" s="5">
        <v>0</v>
      </c>
      <c r="L59" s="5"/>
      <c r="M59" s="5">
        <v>0</v>
      </c>
      <c r="N59" s="5"/>
      <c r="O59" s="5">
        <v>0</v>
      </c>
      <c r="P59" s="5"/>
      <c r="Q59" s="5">
        <v>748527</v>
      </c>
      <c r="R59" s="5"/>
      <c r="S59" s="5">
        <v>123184</v>
      </c>
      <c r="T59" s="5"/>
      <c r="U59" s="5">
        <v>69999999459</v>
      </c>
      <c r="V59" s="5"/>
      <c r="W59" s="5">
        <v>92206529968</v>
      </c>
      <c r="Y59" s="4">
        <v>2.0000000000000001E-4</v>
      </c>
    </row>
    <row r="60" spans="1:25" ht="21" x14ac:dyDescent="0.55000000000000004">
      <c r="A60" s="2" t="s">
        <v>68</v>
      </c>
      <c r="C60" s="5">
        <v>812651</v>
      </c>
      <c r="D60" s="5"/>
      <c r="E60" s="5">
        <v>49999978077</v>
      </c>
      <c r="F60" s="5"/>
      <c r="G60" s="5">
        <v>55753547157</v>
      </c>
      <c r="H60" s="5"/>
      <c r="I60" s="5">
        <v>0</v>
      </c>
      <c r="J60" s="5"/>
      <c r="K60" s="5">
        <v>0</v>
      </c>
      <c r="L60" s="5"/>
      <c r="M60" s="5">
        <v>0</v>
      </c>
      <c r="N60" s="5"/>
      <c r="O60" s="5">
        <v>0</v>
      </c>
      <c r="P60" s="5"/>
      <c r="Q60" s="5">
        <v>812651</v>
      </c>
      <c r="R60" s="5"/>
      <c r="S60" s="5">
        <v>76253</v>
      </c>
      <c r="T60" s="5"/>
      <c r="U60" s="5">
        <v>49999978077</v>
      </c>
      <c r="V60" s="5"/>
      <c r="W60" s="5">
        <v>61967076703</v>
      </c>
      <c r="Y60" s="4">
        <v>1E-4</v>
      </c>
    </row>
    <row r="61" spans="1:25" ht="21" x14ac:dyDescent="0.55000000000000004">
      <c r="A61" s="2" t="s">
        <v>69</v>
      </c>
      <c r="C61" s="5">
        <v>784200</v>
      </c>
      <c r="D61" s="5"/>
      <c r="E61" s="5">
        <v>299986864224</v>
      </c>
      <c r="F61" s="5"/>
      <c r="G61" s="5">
        <v>354370549600</v>
      </c>
      <c r="H61" s="5"/>
      <c r="I61" s="5">
        <v>0</v>
      </c>
      <c r="J61" s="5"/>
      <c r="K61" s="5">
        <v>0</v>
      </c>
      <c r="L61" s="5"/>
      <c r="M61" s="5">
        <v>0</v>
      </c>
      <c r="N61" s="5"/>
      <c r="O61" s="5">
        <v>0</v>
      </c>
      <c r="P61" s="5"/>
      <c r="Q61" s="5">
        <v>784200</v>
      </c>
      <c r="R61" s="5"/>
      <c r="S61" s="5">
        <v>521666</v>
      </c>
      <c r="T61" s="5"/>
      <c r="U61" s="5">
        <v>299986864224</v>
      </c>
      <c r="V61" s="5"/>
      <c r="W61" s="5">
        <v>409090457200</v>
      </c>
      <c r="Y61" s="4">
        <v>8.9999999999999998E-4</v>
      </c>
    </row>
    <row r="62" spans="1:25" ht="21" x14ac:dyDescent="0.55000000000000004">
      <c r="A62" s="2" t="s">
        <v>70</v>
      </c>
      <c r="C62" s="5">
        <v>418550000</v>
      </c>
      <c r="D62" s="5"/>
      <c r="E62" s="5">
        <v>1402148187743</v>
      </c>
      <c r="F62" s="5"/>
      <c r="G62" s="5">
        <v>1525690654042.5</v>
      </c>
      <c r="H62" s="5"/>
      <c r="I62" s="5">
        <v>57958702</v>
      </c>
      <c r="J62" s="5"/>
      <c r="K62" s="5">
        <v>217887098065</v>
      </c>
      <c r="L62" s="5"/>
      <c r="M62" s="5">
        <v>-133701170</v>
      </c>
      <c r="N62" s="5"/>
      <c r="O62" s="5">
        <v>544363025086</v>
      </c>
      <c r="P62" s="5"/>
      <c r="Q62" s="5">
        <v>342807532</v>
      </c>
      <c r="R62" s="5"/>
      <c r="S62" s="5">
        <v>4134</v>
      </c>
      <c r="T62" s="5"/>
      <c r="U62" s="5">
        <v>1165477767201</v>
      </c>
      <c r="V62" s="5"/>
      <c r="W62" s="5">
        <v>1408734197581.1399</v>
      </c>
      <c r="Y62" s="4">
        <v>3.3E-3</v>
      </c>
    </row>
    <row r="63" spans="1:25" ht="21" x14ac:dyDescent="0.55000000000000004">
      <c r="A63" s="2" t="s">
        <v>71</v>
      </c>
      <c r="C63" s="5">
        <v>21917147</v>
      </c>
      <c r="D63" s="5"/>
      <c r="E63" s="5">
        <v>391503181451</v>
      </c>
      <c r="F63" s="5"/>
      <c r="G63" s="5">
        <v>407194170139.29199</v>
      </c>
      <c r="H63" s="5"/>
      <c r="I63" s="5">
        <v>0</v>
      </c>
      <c r="J63" s="5"/>
      <c r="K63" s="5">
        <v>0</v>
      </c>
      <c r="L63" s="5"/>
      <c r="M63" s="5">
        <v>0</v>
      </c>
      <c r="N63" s="5"/>
      <c r="O63" s="5">
        <v>0</v>
      </c>
      <c r="P63" s="5"/>
      <c r="Q63" s="5">
        <v>21917147</v>
      </c>
      <c r="R63" s="5"/>
      <c r="S63" s="5">
        <v>21640</v>
      </c>
      <c r="T63" s="5"/>
      <c r="U63" s="5">
        <v>391503181451</v>
      </c>
      <c r="V63" s="5"/>
      <c r="W63" s="5">
        <v>471465053066.57397</v>
      </c>
      <c r="Y63" s="4">
        <v>1.1000000000000001E-3</v>
      </c>
    </row>
    <row r="64" spans="1:25" ht="21" x14ac:dyDescent="0.55000000000000004">
      <c r="A64" s="2" t="s">
        <v>72</v>
      </c>
      <c r="C64" s="5">
        <v>222343577</v>
      </c>
      <c r="D64" s="5"/>
      <c r="E64" s="5">
        <v>869931153052</v>
      </c>
      <c r="F64" s="5"/>
      <c r="G64" s="5">
        <v>560066283304.49805</v>
      </c>
      <c r="H64" s="5"/>
      <c r="I64" s="5">
        <v>0</v>
      </c>
      <c r="J64" s="5"/>
      <c r="K64" s="5">
        <v>0</v>
      </c>
      <c r="L64" s="5"/>
      <c r="M64" s="5">
        <v>-10214513</v>
      </c>
      <c r="N64" s="5"/>
      <c r="O64" s="5">
        <v>33593252519</v>
      </c>
      <c r="P64" s="5"/>
      <c r="Q64" s="5">
        <v>212129064</v>
      </c>
      <c r="R64" s="5"/>
      <c r="S64" s="5">
        <v>3323</v>
      </c>
      <c r="T64" s="5"/>
      <c r="U64" s="5">
        <v>829966323882</v>
      </c>
      <c r="V64" s="5"/>
      <c r="W64" s="5">
        <v>700710695637.95203</v>
      </c>
      <c r="Y64" s="4">
        <v>1.6000000000000001E-3</v>
      </c>
    </row>
    <row r="65" spans="1:25" ht="21" x14ac:dyDescent="0.55000000000000004">
      <c r="A65" s="2" t="s">
        <v>73</v>
      </c>
      <c r="C65" s="5">
        <v>834785598</v>
      </c>
      <c r="D65" s="5"/>
      <c r="E65" s="5">
        <v>4756215716513</v>
      </c>
      <c r="F65" s="5"/>
      <c r="G65" s="5">
        <v>4711710145322.6104</v>
      </c>
      <c r="H65" s="5"/>
      <c r="I65" s="5">
        <v>0</v>
      </c>
      <c r="J65" s="5"/>
      <c r="K65" s="5">
        <v>0</v>
      </c>
      <c r="L65" s="5"/>
      <c r="M65" s="5">
        <v>0</v>
      </c>
      <c r="N65" s="5"/>
      <c r="O65" s="5">
        <v>0</v>
      </c>
      <c r="P65" s="5"/>
      <c r="Q65" s="5">
        <v>653898226</v>
      </c>
      <c r="R65" s="5"/>
      <c r="S65" s="5">
        <v>6400</v>
      </c>
      <c r="T65" s="5"/>
      <c r="U65" s="5">
        <v>3725604546787</v>
      </c>
      <c r="V65" s="5"/>
      <c r="W65" s="5">
        <v>4160048201953.9199</v>
      </c>
      <c r="Y65" s="4">
        <v>9.5999999999999992E-3</v>
      </c>
    </row>
    <row r="66" spans="1:25" ht="21" x14ac:dyDescent="0.55000000000000004">
      <c r="A66" s="2" t="s">
        <v>74</v>
      </c>
      <c r="C66" s="5">
        <v>51376105</v>
      </c>
      <c r="D66" s="5"/>
      <c r="E66" s="5">
        <v>111418735828</v>
      </c>
      <c r="F66" s="5"/>
      <c r="G66" s="5">
        <v>205405217878.85501</v>
      </c>
      <c r="H66" s="5"/>
      <c r="I66" s="5">
        <v>0</v>
      </c>
      <c r="J66" s="5"/>
      <c r="K66" s="5">
        <v>0</v>
      </c>
      <c r="L66" s="5"/>
      <c r="M66" s="5">
        <v>0</v>
      </c>
      <c r="N66" s="5"/>
      <c r="O66" s="5">
        <v>0</v>
      </c>
      <c r="P66" s="5"/>
      <c r="Q66" s="5">
        <v>51376105</v>
      </c>
      <c r="R66" s="5"/>
      <c r="S66" s="5">
        <v>5043</v>
      </c>
      <c r="T66" s="5"/>
      <c r="U66" s="5">
        <v>111418735828</v>
      </c>
      <c r="V66" s="5"/>
      <c r="W66" s="5">
        <v>257548113814.78601</v>
      </c>
      <c r="Y66" s="4">
        <v>5.9999999999999995E-4</v>
      </c>
    </row>
    <row r="67" spans="1:25" ht="21" x14ac:dyDescent="0.55000000000000004">
      <c r="A67" s="2" t="s">
        <v>75</v>
      </c>
      <c r="C67" s="5">
        <v>175700000</v>
      </c>
      <c r="D67" s="5"/>
      <c r="E67" s="5">
        <v>991227497864</v>
      </c>
      <c r="F67" s="5"/>
      <c r="G67" s="5">
        <v>1014743138850</v>
      </c>
      <c r="H67" s="5"/>
      <c r="I67" s="5">
        <v>0</v>
      </c>
      <c r="J67" s="5"/>
      <c r="K67" s="5">
        <v>0</v>
      </c>
      <c r="L67" s="5"/>
      <c r="M67" s="5">
        <v>0</v>
      </c>
      <c r="N67" s="5"/>
      <c r="O67" s="5">
        <v>0</v>
      </c>
      <c r="P67" s="5"/>
      <c r="Q67" s="5">
        <v>175700000</v>
      </c>
      <c r="R67" s="5"/>
      <c r="S67" s="5">
        <v>7180</v>
      </c>
      <c r="T67" s="5"/>
      <c r="U67" s="5">
        <v>991227497864</v>
      </c>
      <c r="V67" s="5"/>
      <c r="W67" s="5">
        <v>1254019920300</v>
      </c>
      <c r="Y67" s="4">
        <v>2.8999999999999998E-3</v>
      </c>
    </row>
    <row r="68" spans="1:25" ht="21" x14ac:dyDescent="0.55000000000000004">
      <c r="A68" s="2" t="s">
        <v>76</v>
      </c>
      <c r="C68" s="5">
        <v>139019304</v>
      </c>
      <c r="D68" s="5"/>
      <c r="E68" s="5">
        <v>1197992121196</v>
      </c>
      <c r="F68" s="5"/>
      <c r="G68" s="5">
        <v>1298038762953.29</v>
      </c>
      <c r="H68" s="5"/>
      <c r="I68" s="5">
        <v>0</v>
      </c>
      <c r="J68" s="5"/>
      <c r="K68" s="5">
        <v>0</v>
      </c>
      <c r="L68" s="5"/>
      <c r="M68" s="5">
        <v>-42773517</v>
      </c>
      <c r="N68" s="5"/>
      <c r="O68" s="5">
        <v>472840815123</v>
      </c>
      <c r="P68" s="5"/>
      <c r="Q68" s="5">
        <v>96245787</v>
      </c>
      <c r="R68" s="5"/>
      <c r="S68" s="5">
        <v>12110</v>
      </c>
      <c r="T68" s="5"/>
      <c r="U68" s="5">
        <v>829393409443</v>
      </c>
      <c r="V68" s="5"/>
      <c r="W68" s="5">
        <v>1158601538510.6101</v>
      </c>
      <c r="Y68" s="4">
        <v>2.7000000000000001E-3</v>
      </c>
    </row>
    <row r="69" spans="1:25" ht="21" x14ac:dyDescent="0.55000000000000004">
      <c r="A69" s="2" t="s">
        <v>77</v>
      </c>
      <c r="C69" s="5">
        <v>39777890</v>
      </c>
      <c r="D69" s="5"/>
      <c r="E69" s="5">
        <v>1330199823299</v>
      </c>
      <c r="F69" s="5"/>
      <c r="G69" s="5">
        <v>1492285324066.8301</v>
      </c>
      <c r="H69" s="5"/>
      <c r="I69" s="5">
        <v>0</v>
      </c>
      <c r="J69" s="5"/>
      <c r="K69" s="5">
        <v>0</v>
      </c>
      <c r="L69" s="5"/>
      <c r="M69" s="5">
        <v>0</v>
      </c>
      <c r="N69" s="5"/>
      <c r="O69" s="5">
        <v>0</v>
      </c>
      <c r="P69" s="5"/>
      <c r="Q69" s="5">
        <v>39777890</v>
      </c>
      <c r="R69" s="5"/>
      <c r="S69" s="5">
        <v>33080</v>
      </c>
      <c r="T69" s="5"/>
      <c r="U69" s="5">
        <v>1330199823299</v>
      </c>
      <c r="V69" s="5"/>
      <c r="W69" s="5">
        <v>1308023278222.8601</v>
      </c>
      <c r="Y69" s="4">
        <v>3.0000000000000001E-3</v>
      </c>
    </row>
    <row r="70" spans="1:25" ht="21" x14ac:dyDescent="0.55000000000000004">
      <c r="A70" s="2" t="s">
        <v>78</v>
      </c>
      <c r="C70" s="5">
        <v>120000000</v>
      </c>
      <c r="D70" s="5"/>
      <c r="E70" s="5">
        <v>500169075301</v>
      </c>
      <c r="F70" s="5"/>
      <c r="G70" s="5">
        <v>669194460000</v>
      </c>
      <c r="H70" s="5"/>
      <c r="I70" s="5">
        <v>0</v>
      </c>
      <c r="J70" s="5"/>
      <c r="K70" s="5">
        <v>0</v>
      </c>
      <c r="L70" s="5"/>
      <c r="M70" s="5">
        <v>-4901627</v>
      </c>
      <c r="N70" s="5"/>
      <c r="O70" s="5">
        <v>27459141018</v>
      </c>
      <c r="P70" s="5"/>
      <c r="Q70" s="5">
        <v>115098373</v>
      </c>
      <c r="R70" s="5"/>
      <c r="S70" s="5">
        <v>6270</v>
      </c>
      <c r="T70" s="5"/>
      <c r="U70" s="5">
        <v>479738723260</v>
      </c>
      <c r="V70" s="5"/>
      <c r="W70" s="5">
        <v>717372881257.67603</v>
      </c>
      <c r="Y70" s="4">
        <v>1.6999999999999999E-3</v>
      </c>
    </row>
    <row r="71" spans="1:25" ht="21" x14ac:dyDescent="0.55000000000000004">
      <c r="A71" s="2" t="s">
        <v>79</v>
      </c>
      <c r="C71" s="5">
        <v>25275250</v>
      </c>
      <c r="D71" s="5"/>
      <c r="E71" s="5">
        <v>391816502480</v>
      </c>
      <c r="F71" s="5"/>
      <c r="G71" s="5">
        <v>748972144045.125</v>
      </c>
      <c r="H71" s="5"/>
      <c r="I71" s="5">
        <v>0</v>
      </c>
      <c r="J71" s="5"/>
      <c r="K71" s="5">
        <v>0</v>
      </c>
      <c r="L71" s="5"/>
      <c r="M71" s="5">
        <v>0</v>
      </c>
      <c r="N71" s="5"/>
      <c r="O71" s="5">
        <v>0</v>
      </c>
      <c r="P71" s="5"/>
      <c r="Q71" s="5">
        <v>25275250</v>
      </c>
      <c r="R71" s="5"/>
      <c r="S71" s="5">
        <v>32960</v>
      </c>
      <c r="T71" s="5"/>
      <c r="U71" s="5">
        <v>391816502480</v>
      </c>
      <c r="V71" s="5"/>
      <c r="W71" s="5">
        <v>828115460172</v>
      </c>
      <c r="Y71" s="4">
        <v>1.9E-3</v>
      </c>
    </row>
    <row r="72" spans="1:25" ht="21" x14ac:dyDescent="0.55000000000000004">
      <c r="A72" s="2" t="s">
        <v>80</v>
      </c>
      <c r="C72" s="5">
        <v>41366867</v>
      </c>
      <c r="D72" s="5"/>
      <c r="E72" s="5">
        <v>507283691501</v>
      </c>
      <c r="F72" s="5"/>
      <c r="G72" s="5">
        <v>279209784819.76599</v>
      </c>
      <c r="H72" s="5"/>
      <c r="I72" s="5">
        <v>0</v>
      </c>
      <c r="J72" s="5"/>
      <c r="K72" s="5">
        <v>0</v>
      </c>
      <c r="L72" s="5"/>
      <c r="M72" s="5">
        <v>-1366867</v>
      </c>
      <c r="N72" s="5"/>
      <c r="O72" s="5">
        <v>9483010032</v>
      </c>
      <c r="P72" s="5"/>
      <c r="Q72" s="5">
        <v>40000000</v>
      </c>
      <c r="R72" s="5"/>
      <c r="S72" s="5">
        <v>8370</v>
      </c>
      <c r="T72" s="5"/>
      <c r="U72" s="5">
        <v>490521741948</v>
      </c>
      <c r="V72" s="5"/>
      <c r="W72" s="5">
        <v>332807940000</v>
      </c>
      <c r="Y72" s="4">
        <v>8.0000000000000004E-4</v>
      </c>
    </row>
    <row r="73" spans="1:25" ht="21" x14ac:dyDescent="0.55000000000000004">
      <c r="A73" s="2" t="s">
        <v>81</v>
      </c>
      <c r="C73" s="5">
        <v>26000000</v>
      </c>
      <c r="D73" s="5"/>
      <c r="E73" s="5">
        <v>258202007500</v>
      </c>
      <c r="F73" s="5"/>
      <c r="G73" s="5">
        <v>257677641000</v>
      </c>
      <c r="H73" s="5"/>
      <c r="I73" s="5">
        <v>0</v>
      </c>
      <c r="J73" s="5"/>
      <c r="K73" s="5">
        <v>0</v>
      </c>
      <c r="L73" s="5"/>
      <c r="M73" s="5">
        <v>0</v>
      </c>
      <c r="N73" s="5"/>
      <c r="O73" s="5">
        <v>0</v>
      </c>
      <c r="P73" s="5"/>
      <c r="Q73" s="5">
        <v>26000000</v>
      </c>
      <c r="R73" s="5"/>
      <c r="S73" s="5">
        <v>12480</v>
      </c>
      <c r="T73" s="5"/>
      <c r="U73" s="5">
        <v>258202007500</v>
      </c>
      <c r="V73" s="5"/>
      <c r="W73" s="5">
        <v>322549344000</v>
      </c>
      <c r="Y73" s="4">
        <v>6.9999999999999999E-4</v>
      </c>
    </row>
    <row r="74" spans="1:25" ht="21" x14ac:dyDescent="0.55000000000000004">
      <c r="A74" s="2" t="s">
        <v>82</v>
      </c>
      <c r="C74" s="5">
        <v>349798978</v>
      </c>
      <c r="D74" s="5"/>
      <c r="E74" s="5">
        <v>2070566965312</v>
      </c>
      <c r="F74" s="5"/>
      <c r="G74" s="5">
        <v>2049447971032.8201</v>
      </c>
      <c r="H74" s="5"/>
      <c r="I74" s="5">
        <v>116049566</v>
      </c>
      <c r="J74" s="5"/>
      <c r="K74" s="5">
        <v>894673423545</v>
      </c>
      <c r="L74" s="5"/>
      <c r="M74" s="5">
        <v>0</v>
      </c>
      <c r="N74" s="5"/>
      <c r="O74" s="5">
        <v>0</v>
      </c>
      <c r="P74" s="5"/>
      <c r="Q74" s="5">
        <v>465848544</v>
      </c>
      <c r="R74" s="5"/>
      <c r="S74" s="5">
        <v>6695</v>
      </c>
      <c r="T74" s="5"/>
      <c r="U74" s="5">
        <v>2965240388857</v>
      </c>
      <c r="V74" s="5"/>
      <c r="W74" s="5">
        <v>3100298808867.6201</v>
      </c>
      <c r="Y74" s="4">
        <v>7.1999999999999998E-3</v>
      </c>
    </row>
    <row r="75" spans="1:25" ht="21" x14ac:dyDescent="0.55000000000000004">
      <c r="A75" s="2" t="s">
        <v>83</v>
      </c>
      <c r="C75" s="5">
        <v>57497111</v>
      </c>
      <c r="D75" s="5"/>
      <c r="E75" s="5">
        <v>781472746862</v>
      </c>
      <c r="F75" s="5"/>
      <c r="G75" s="5">
        <v>1024217657156.74</v>
      </c>
      <c r="H75" s="5"/>
      <c r="I75" s="5">
        <v>12854036</v>
      </c>
      <c r="J75" s="5"/>
      <c r="K75" s="5">
        <v>259717420759</v>
      </c>
      <c r="L75" s="5"/>
      <c r="M75" s="5">
        <v>0</v>
      </c>
      <c r="N75" s="5"/>
      <c r="O75" s="5">
        <v>0</v>
      </c>
      <c r="P75" s="5"/>
      <c r="Q75" s="5">
        <v>70351147</v>
      </c>
      <c r="R75" s="5"/>
      <c r="S75" s="5">
        <v>20220</v>
      </c>
      <c r="T75" s="5"/>
      <c r="U75" s="5">
        <v>1041190167621</v>
      </c>
      <c r="V75" s="5"/>
      <c r="W75" s="5">
        <v>1414036316195.5801</v>
      </c>
      <c r="Y75" s="4">
        <v>3.3E-3</v>
      </c>
    </row>
    <row r="76" spans="1:25" ht="21" x14ac:dyDescent="0.55000000000000004">
      <c r="A76" s="2" t="s">
        <v>84</v>
      </c>
      <c r="C76" s="5">
        <v>0</v>
      </c>
      <c r="D76" s="5"/>
      <c r="E76" s="5">
        <v>0</v>
      </c>
      <c r="F76" s="5"/>
      <c r="G76" s="5">
        <v>0</v>
      </c>
      <c r="H76" s="5"/>
      <c r="I76" s="5">
        <v>5164958</v>
      </c>
      <c r="J76" s="5"/>
      <c r="K76" s="5">
        <v>150722319080</v>
      </c>
      <c r="L76" s="5"/>
      <c r="M76" s="5">
        <v>0</v>
      </c>
      <c r="N76" s="5"/>
      <c r="O76" s="5">
        <v>0</v>
      </c>
      <c r="P76" s="5"/>
      <c r="Q76" s="5">
        <v>5164958</v>
      </c>
      <c r="R76" s="5"/>
      <c r="S76" s="5">
        <v>26250</v>
      </c>
      <c r="T76" s="5"/>
      <c r="U76" s="5">
        <v>150722319080</v>
      </c>
      <c r="V76" s="5"/>
      <c r="W76" s="5">
        <v>134773445622.375</v>
      </c>
      <c r="Y76" s="4">
        <v>2.9999999999999997E-4</v>
      </c>
    </row>
    <row r="77" spans="1:25" ht="21" x14ac:dyDescent="0.55000000000000004">
      <c r="A77" s="2" t="s">
        <v>85</v>
      </c>
      <c r="C77" s="5">
        <v>0</v>
      </c>
      <c r="D77" s="5"/>
      <c r="E77" s="5">
        <v>0</v>
      </c>
      <c r="F77" s="5"/>
      <c r="G77" s="5">
        <v>0</v>
      </c>
      <c r="H77" s="5"/>
      <c r="I77" s="5">
        <v>1028579</v>
      </c>
      <c r="J77" s="5"/>
      <c r="K77" s="5">
        <v>146586871520</v>
      </c>
      <c r="L77" s="5"/>
      <c r="M77" s="5">
        <v>0</v>
      </c>
      <c r="N77" s="5"/>
      <c r="O77" s="5">
        <v>0</v>
      </c>
      <c r="P77" s="5"/>
      <c r="Q77" s="5">
        <v>1028579</v>
      </c>
      <c r="R77" s="5"/>
      <c r="S77" s="5">
        <v>143140</v>
      </c>
      <c r="T77" s="5"/>
      <c r="U77" s="5">
        <v>146586871520</v>
      </c>
      <c r="V77" s="5"/>
      <c r="W77" s="5">
        <v>146354774811.543</v>
      </c>
      <c r="Y77" s="4">
        <v>2.9999999999999997E-4</v>
      </c>
    </row>
    <row r="78" spans="1:25" ht="21" x14ac:dyDescent="0.55000000000000004">
      <c r="A78" s="2" t="s">
        <v>86</v>
      </c>
      <c r="C78" s="5">
        <v>0</v>
      </c>
      <c r="D78" s="5"/>
      <c r="E78" s="5">
        <v>0</v>
      </c>
      <c r="F78" s="5"/>
      <c r="G78" s="5">
        <v>0</v>
      </c>
      <c r="H78" s="5"/>
      <c r="I78" s="5">
        <v>12197601</v>
      </c>
      <c r="J78" s="5"/>
      <c r="K78" s="5">
        <v>139071315976</v>
      </c>
      <c r="L78" s="5"/>
      <c r="M78" s="5">
        <v>0</v>
      </c>
      <c r="N78" s="5"/>
      <c r="O78" s="5">
        <v>0</v>
      </c>
      <c r="P78" s="5"/>
      <c r="Q78" s="5">
        <v>12197601</v>
      </c>
      <c r="R78" s="5"/>
      <c r="S78" s="5">
        <v>12660</v>
      </c>
      <c r="T78" s="5"/>
      <c r="U78" s="5">
        <v>139071315976</v>
      </c>
      <c r="V78" s="5"/>
      <c r="W78" s="5">
        <v>153502819929</v>
      </c>
      <c r="Y78" s="4">
        <v>4.0000000000000002E-4</v>
      </c>
    </row>
    <row r="79" spans="1:25" ht="19.5" thickBot="1" x14ac:dyDescent="0.5">
      <c r="C79" s="6">
        <f>SUM(C9:C78)</f>
        <v>8811052274</v>
      </c>
      <c r="E79" s="6">
        <f>SUM(E9:E78)</f>
        <v>51785288026165</v>
      </c>
      <c r="G79" s="6">
        <f>SUM(G9:G78)</f>
        <v>55081478229167.555</v>
      </c>
      <c r="I79" s="6">
        <f>SUM(I9:I78)</f>
        <v>309006263</v>
      </c>
      <c r="K79" s="6">
        <f>SUM(K9:K78)</f>
        <v>3004120518460</v>
      </c>
      <c r="M79" s="6">
        <f>SUM(M9:M78)</f>
        <v>-572358466</v>
      </c>
      <c r="O79" s="6">
        <f>SUM(O9:O78)</f>
        <v>3460557260675</v>
      </c>
      <c r="Q79" s="6">
        <f>SUM(Q9:Q78)</f>
        <v>8366812699</v>
      </c>
      <c r="S79" s="6">
        <f>SUM(S9:S78)</f>
        <v>1889392</v>
      </c>
      <c r="U79" s="6">
        <f>SUM(U9:U78)</f>
        <v>50611879054388</v>
      </c>
      <c r="W79" s="6">
        <f>SUM(W9:W78)</f>
        <v>58238419020420.148</v>
      </c>
      <c r="Y79" s="7">
        <f>SUM(Y9:Y78)</f>
        <v>0.13439999999999999</v>
      </c>
    </row>
    <row r="80" spans="1:25" ht="19.5" thickTop="1" x14ac:dyDescent="0.45"/>
    <row r="81" spans="23:23" x14ac:dyDescent="0.45">
      <c r="W81" s="5"/>
    </row>
  </sheetData>
  <mergeCells count="21"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94"/>
  <sheetViews>
    <sheetView rightToLeft="1" topLeftCell="A79" workbookViewId="0">
      <selection activeCell="I96" sqref="I96"/>
    </sheetView>
  </sheetViews>
  <sheetFormatPr defaultRowHeight="18.75" x14ac:dyDescent="0.45"/>
  <cols>
    <col min="1" max="1" width="34.710937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7.42578125" style="1" bestFit="1" customWidth="1"/>
    <col min="8" max="8" width="1" style="1" customWidth="1"/>
    <col min="9" max="9" width="16.5703125" style="1" bestFit="1" customWidth="1"/>
    <col min="10" max="10" width="1" style="1" customWidth="1"/>
    <col min="11" max="11" width="25.7109375" style="1" bestFit="1" customWidth="1"/>
    <col min="12" max="12" width="1" style="1" customWidth="1"/>
    <col min="13" max="13" width="21.28515625" style="1" bestFit="1" customWidth="1"/>
    <col min="14" max="14" width="1" style="1" customWidth="1"/>
    <col min="15" max="15" width="22.7109375" style="1" bestFit="1" customWidth="1"/>
    <col min="16" max="16" width="1" style="1" customWidth="1"/>
    <col min="17" max="17" width="17.5703125" style="1" bestFit="1" customWidth="1"/>
    <col min="18" max="18" width="1" style="1" customWidth="1"/>
    <col min="19" max="19" width="17.7109375" style="1" bestFit="1" customWidth="1"/>
    <col min="20" max="20" width="1" style="1" customWidth="1"/>
    <col min="21" max="21" width="25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30" x14ac:dyDescent="0.45">
      <c r="A3" s="13" t="s">
        <v>462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6" spans="1:21" ht="30" x14ac:dyDescent="0.45">
      <c r="A6" s="13" t="s">
        <v>3</v>
      </c>
      <c r="C6" s="13" t="s">
        <v>464</v>
      </c>
      <c r="D6" s="13" t="s">
        <v>464</v>
      </c>
      <c r="E6" s="13" t="s">
        <v>464</v>
      </c>
      <c r="F6" s="13" t="s">
        <v>464</v>
      </c>
      <c r="G6" s="13" t="s">
        <v>464</v>
      </c>
      <c r="H6" s="13" t="s">
        <v>464</v>
      </c>
      <c r="I6" s="13" t="s">
        <v>464</v>
      </c>
      <c r="J6" s="13" t="s">
        <v>464</v>
      </c>
      <c r="K6" s="13" t="s">
        <v>464</v>
      </c>
      <c r="M6" s="13" t="s">
        <v>465</v>
      </c>
      <c r="N6" s="13" t="s">
        <v>465</v>
      </c>
      <c r="O6" s="13" t="s">
        <v>465</v>
      </c>
      <c r="P6" s="13" t="s">
        <v>465</v>
      </c>
      <c r="Q6" s="13" t="s">
        <v>465</v>
      </c>
      <c r="R6" s="13" t="s">
        <v>465</v>
      </c>
      <c r="S6" s="13" t="s">
        <v>465</v>
      </c>
      <c r="T6" s="13" t="s">
        <v>465</v>
      </c>
      <c r="U6" s="13" t="s">
        <v>465</v>
      </c>
    </row>
    <row r="7" spans="1:21" ht="30" x14ac:dyDescent="0.45">
      <c r="A7" s="13" t="s">
        <v>3</v>
      </c>
      <c r="C7" s="13" t="s">
        <v>515</v>
      </c>
      <c r="E7" s="13" t="s">
        <v>516</v>
      </c>
      <c r="G7" s="13" t="s">
        <v>517</v>
      </c>
      <c r="I7" s="13" t="s">
        <v>280</v>
      </c>
      <c r="K7" s="13" t="s">
        <v>518</v>
      </c>
      <c r="M7" s="13" t="s">
        <v>515</v>
      </c>
      <c r="O7" s="13" t="s">
        <v>516</v>
      </c>
      <c r="Q7" s="13" t="s">
        <v>517</v>
      </c>
      <c r="S7" s="13" t="s">
        <v>280</v>
      </c>
      <c r="U7" s="13" t="s">
        <v>518</v>
      </c>
    </row>
    <row r="8" spans="1:21" ht="21" x14ac:dyDescent="0.55000000000000004">
      <c r="A8" s="2" t="s">
        <v>56</v>
      </c>
      <c r="C8" s="5">
        <v>0</v>
      </c>
      <c r="D8" s="5"/>
      <c r="E8" s="5">
        <v>1209610038</v>
      </c>
      <c r="F8" s="5"/>
      <c r="G8" s="5">
        <v>175656588</v>
      </c>
      <c r="H8" s="5"/>
      <c r="I8" s="5">
        <v>1385266626</v>
      </c>
      <c r="K8" s="4">
        <v>2.0000000000000001E-4</v>
      </c>
      <c r="M8" s="5">
        <v>0</v>
      </c>
      <c r="N8" s="5"/>
      <c r="O8" s="5">
        <v>2747928264</v>
      </c>
      <c r="P8" s="5"/>
      <c r="Q8" s="5">
        <v>175656588</v>
      </c>
      <c r="R8" s="5"/>
      <c r="S8" s="5">
        <v>2923584852</v>
      </c>
      <c r="U8" s="4">
        <v>1E-4</v>
      </c>
    </row>
    <row r="9" spans="1:21" ht="21" x14ac:dyDescent="0.55000000000000004">
      <c r="A9" s="2" t="s">
        <v>49</v>
      </c>
      <c r="C9" s="5">
        <v>0</v>
      </c>
      <c r="D9" s="5"/>
      <c r="E9" s="5">
        <v>34024699</v>
      </c>
      <c r="F9" s="5"/>
      <c r="G9" s="5">
        <v>1180653945</v>
      </c>
      <c r="H9" s="5"/>
      <c r="I9" s="5">
        <v>1214678644</v>
      </c>
      <c r="K9" s="4">
        <v>2.0000000000000001E-4</v>
      </c>
      <c r="M9" s="5">
        <v>0</v>
      </c>
      <c r="N9" s="5"/>
      <c r="O9" s="5">
        <v>825800889</v>
      </c>
      <c r="P9" s="5"/>
      <c r="Q9" s="5">
        <v>3646349065</v>
      </c>
      <c r="R9" s="5"/>
      <c r="S9" s="5">
        <v>4472149954</v>
      </c>
      <c r="U9" s="4">
        <v>2.0000000000000001E-4</v>
      </c>
    </row>
    <row r="10" spans="1:21" ht="21" x14ac:dyDescent="0.55000000000000004">
      <c r="A10" s="2" t="s">
        <v>48</v>
      </c>
      <c r="C10" s="5">
        <v>0</v>
      </c>
      <c r="D10" s="5"/>
      <c r="E10" s="5">
        <v>168517480</v>
      </c>
      <c r="F10" s="5"/>
      <c r="G10" s="5">
        <v>-17787381946</v>
      </c>
      <c r="H10" s="5"/>
      <c r="I10" s="5">
        <v>-17618864466</v>
      </c>
      <c r="K10" s="4">
        <v>-2.7000000000000001E-3</v>
      </c>
      <c r="M10" s="5">
        <v>0</v>
      </c>
      <c r="N10" s="5"/>
      <c r="O10" s="5">
        <v>-4530073362</v>
      </c>
      <c r="P10" s="5"/>
      <c r="Q10" s="5">
        <v>-10022788983</v>
      </c>
      <c r="R10" s="5"/>
      <c r="S10" s="5">
        <v>-14552862345</v>
      </c>
      <c r="U10" s="4">
        <v>-5.9999999999999995E-4</v>
      </c>
    </row>
    <row r="11" spans="1:21" ht="21" x14ac:dyDescent="0.55000000000000004">
      <c r="A11" s="2" t="s">
        <v>80</v>
      </c>
      <c r="C11" s="5">
        <v>0</v>
      </c>
      <c r="D11" s="5"/>
      <c r="E11" s="5">
        <v>384195455</v>
      </c>
      <c r="F11" s="5"/>
      <c r="G11" s="5">
        <v>262874520</v>
      </c>
      <c r="H11" s="5"/>
      <c r="I11" s="5">
        <v>647069975</v>
      </c>
      <c r="K11" s="4">
        <v>1E-4</v>
      </c>
      <c r="M11" s="5">
        <v>0</v>
      </c>
      <c r="N11" s="5"/>
      <c r="O11" s="5">
        <v>555777196</v>
      </c>
      <c r="P11" s="5"/>
      <c r="Q11" s="5">
        <v>2545349476</v>
      </c>
      <c r="R11" s="5"/>
      <c r="S11" s="5">
        <v>3101126672</v>
      </c>
      <c r="U11" s="4">
        <v>1E-4</v>
      </c>
    </row>
    <row r="12" spans="1:21" ht="21" x14ac:dyDescent="0.55000000000000004">
      <c r="A12" s="2" t="s">
        <v>78</v>
      </c>
      <c r="C12" s="5">
        <v>10447227191</v>
      </c>
      <c r="D12" s="5"/>
      <c r="E12" s="5">
        <v>-9494637671</v>
      </c>
      <c r="F12" s="5"/>
      <c r="G12" s="5">
        <v>113414173</v>
      </c>
      <c r="H12" s="5"/>
      <c r="I12" s="5">
        <v>1066003693</v>
      </c>
      <c r="K12" s="4">
        <v>2.0000000000000001E-4</v>
      </c>
      <c r="M12" s="5">
        <v>10447227191</v>
      </c>
      <c r="N12" s="5"/>
      <c r="O12" s="5">
        <v>-3235051771</v>
      </c>
      <c r="P12" s="5"/>
      <c r="Q12" s="5">
        <v>113414173</v>
      </c>
      <c r="R12" s="5"/>
      <c r="S12" s="5">
        <v>7325589593</v>
      </c>
      <c r="U12" s="4">
        <v>2.9999999999999997E-4</v>
      </c>
    </row>
    <row r="13" spans="1:21" ht="21" x14ac:dyDescent="0.55000000000000004">
      <c r="A13" s="2" t="s">
        <v>46</v>
      </c>
      <c r="C13" s="5">
        <v>0</v>
      </c>
      <c r="D13" s="5"/>
      <c r="E13" s="5">
        <v>739238358</v>
      </c>
      <c r="F13" s="5"/>
      <c r="G13" s="5">
        <v>5099281625</v>
      </c>
      <c r="H13" s="5"/>
      <c r="I13" s="5">
        <v>5838519983</v>
      </c>
      <c r="K13" s="4">
        <v>8.9999999999999998E-4</v>
      </c>
      <c r="M13" s="5">
        <v>0</v>
      </c>
      <c r="N13" s="5"/>
      <c r="O13" s="5">
        <v>-39136695</v>
      </c>
      <c r="P13" s="5"/>
      <c r="Q13" s="5">
        <v>5099281625</v>
      </c>
      <c r="R13" s="5"/>
      <c r="S13" s="5">
        <v>5060144930</v>
      </c>
      <c r="U13" s="4">
        <v>2.0000000000000001E-4</v>
      </c>
    </row>
    <row r="14" spans="1:21" ht="21" x14ac:dyDescent="0.55000000000000004">
      <c r="A14" s="2" t="s">
        <v>76</v>
      </c>
      <c r="C14" s="5">
        <v>0</v>
      </c>
      <c r="D14" s="5"/>
      <c r="E14" s="5">
        <v>12551703536</v>
      </c>
      <c r="F14" s="5"/>
      <c r="G14" s="5">
        <v>1636308705</v>
      </c>
      <c r="H14" s="5"/>
      <c r="I14" s="5">
        <v>14188012241</v>
      </c>
      <c r="K14" s="4">
        <v>2.0999999999999999E-3</v>
      </c>
      <c r="M14" s="5">
        <v>34683257919</v>
      </c>
      <c r="N14" s="5"/>
      <c r="O14" s="5">
        <v>-20206160159</v>
      </c>
      <c r="P14" s="5"/>
      <c r="Q14" s="5">
        <v>-1110315667</v>
      </c>
      <c r="R14" s="5"/>
      <c r="S14" s="5">
        <v>13366782093</v>
      </c>
      <c r="U14" s="4">
        <v>5.9999999999999995E-4</v>
      </c>
    </row>
    <row r="15" spans="1:21" ht="21" x14ac:dyDescent="0.55000000000000004">
      <c r="A15" s="2" t="s">
        <v>30</v>
      </c>
      <c r="C15" s="5">
        <v>0</v>
      </c>
      <c r="D15" s="5"/>
      <c r="E15" s="5">
        <v>-2067950244</v>
      </c>
      <c r="F15" s="5"/>
      <c r="G15" s="5">
        <v>-45443040</v>
      </c>
      <c r="H15" s="5"/>
      <c r="I15" s="5">
        <v>-2113393284</v>
      </c>
      <c r="K15" s="4">
        <v>-2.9999999999999997E-4</v>
      </c>
      <c r="M15" s="5">
        <v>0</v>
      </c>
      <c r="N15" s="5"/>
      <c r="O15" s="5">
        <v>1165269006</v>
      </c>
      <c r="P15" s="5"/>
      <c r="Q15" s="5">
        <v>-45443040</v>
      </c>
      <c r="R15" s="5"/>
      <c r="S15" s="5">
        <v>1119825966</v>
      </c>
      <c r="U15" s="4">
        <v>0</v>
      </c>
    </row>
    <row r="16" spans="1:21" ht="21" x14ac:dyDescent="0.55000000000000004">
      <c r="A16" s="2" t="s">
        <v>54</v>
      </c>
      <c r="C16" s="5">
        <v>0</v>
      </c>
      <c r="D16" s="5"/>
      <c r="E16" s="5">
        <v>935785962</v>
      </c>
      <c r="F16" s="5"/>
      <c r="G16" s="5">
        <v>83599370</v>
      </c>
      <c r="H16" s="5"/>
      <c r="I16" s="5">
        <v>1019385332</v>
      </c>
      <c r="K16" s="4">
        <v>2.0000000000000001E-4</v>
      </c>
      <c r="M16" s="5">
        <v>0</v>
      </c>
      <c r="N16" s="5"/>
      <c r="O16" s="5">
        <v>888713603</v>
      </c>
      <c r="P16" s="5"/>
      <c r="Q16" s="5">
        <v>83599370</v>
      </c>
      <c r="R16" s="5"/>
      <c r="S16" s="5">
        <v>972312973</v>
      </c>
      <c r="U16" s="4">
        <v>0</v>
      </c>
    </row>
    <row r="17" spans="1:21" ht="21" x14ac:dyDescent="0.55000000000000004">
      <c r="A17" s="2" t="s">
        <v>32</v>
      </c>
      <c r="C17" s="5">
        <v>176540628545</v>
      </c>
      <c r="D17" s="5"/>
      <c r="E17" s="5">
        <v>-150218876126</v>
      </c>
      <c r="F17" s="5"/>
      <c r="G17" s="5">
        <v>-32308148612</v>
      </c>
      <c r="H17" s="5"/>
      <c r="I17" s="5">
        <v>-5986396193</v>
      </c>
      <c r="K17" s="4">
        <v>-8.9999999999999998E-4</v>
      </c>
      <c r="M17" s="5">
        <v>176540628545</v>
      </c>
      <c r="N17" s="5"/>
      <c r="O17" s="5">
        <v>-138674462054</v>
      </c>
      <c r="P17" s="5"/>
      <c r="Q17" s="5">
        <v>-32308148612</v>
      </c>
      <c r="R17" s="5"/>
      <c r="S17" s="5">
        <v>5558017879</v>
      </c>
      <c r="U17" s="4">
        <v>2.0000000000000001E-4</v>
      </c>
    </row>
    <row r="18" spans="1:21" ht="21" x14ac:dyDescent="0.55000000000000004">
      <c r="A18" s="2" t="s">
        <v>22</v>
      </c>
      <c r="C18" s="5">
        <v>0</v>
      </c>
      <c r="D18" s="5"/>
      <c r="E18" s="5">
        <v>61000346</v>
      </c>
      <c r="F18" s="5"/>
      <c r="G18" s="5">
        <v>4791186661</v>
      </c>
      <c r="H18" s="5"/>
      <c r="I18" s="5">
        <v>4852187007</v>
      </c>
      <c r="K18" s="4">
        <v>6.9999999999999999E-4</v>
      </c>
      <c r="M18" s="5">
        <v>0</v>
      </c>
      <c r="N18" s="5"/>
      <c r="O18" s="5">
        <v>119070329</v>
      </c>
      <c r="P18" s="5"/>
      <c r="Q18" s="5">
        <v>6359899440</v>
      </c>
      <c r="R18" s="5"/>
      <c r="S18" s="5">
        <v>6478969769</v>
      </c>
      <c r="U18" s="4">
        <v>2.9999999999999997E-4</v>
      </c>
    </row>
    <row r="19" spans="1:21" ht="21" x14ac:dyDescent="0.55000000000000004">
      <c r="A19" s="2" t="s">
        <v>55</v>
      </c>
      <c r="C19" s="5">
        <v>0</v>
      </c>
      <c r="D19" s="5"/>
      <c r="E19" s="5">
        <v>0</v>
      </c>
      <c r="F19" s="5"/>
      <c r="G19" s="5">
        <v>-2378806361</v>
      </c>
      <c r="H19" s="5"/>
      <c r="I19" s="5">
        <v>-2378806361</v>
      </c>
      <c r="K19" s="4">
        <v>-4.0000000000000002E-4</v>
      </c>
      <c r="M19" s="5">
        <v>21124154127</v>
      </c>
      <c r="N19" s="5"/>
      <c r="O19" s="5">
        <v>0</v>
      </c>
      <c r="P19" s="5"/>
      <c r="Q19" s="5">
        <v>-21720003143</v>
      </c>
      <c r="R19" s="5"/>
      <c r="S19" s="5">
        <v>-595849016</v>
      </c>
      <c r="U19" s="4">
        <v>0</v>
      </c>
    </row>
    <row r="20" spans="1:21" ht="21" x14ac:dyDescent="0.55000000000000004">
      <c r="A20" s="2" t="s">
        <v>72</v>
      </c>
      <c r="C20" s="5">
        <v>0</v>
      </c>
      <c r="D20" s="5"/>
      <c r="E20" s="5">
        <v>1931945296</v>
      </c>
      <c r="F20" s="5"/>
      <c r="G20" s="5">
        <v>25514600</v>
      </c>
      <c r="H20" s="5"/>
      <c r="I20" s="5">
        <v>1957459896</v>
      </c>
      <c r="K20" s="4">
        <v>2.9999999999999997E-4</v>
      </c>
      <c r="M20" s="5">
        <v>0</v>
      </c>
      <c r="N20" s="5"/>
      <c r="O20" s="5">
        <v>3882702601</v>
      </c>
      <c r="P20" s="5"/>
      <c r="Q20" s="5">
        <v>25514600</v>
      </c>
      <c r="R20" s="5"/>
      <c r="S20" s="5">
        <v>3908217201</v>
      </c>
      <c r="U20" s="4">
        <v>2.0000000000000001E-4</v>
      </c>
    </row>
    <row r="21" spans="1:21" ht="21" x14ac:dyDescent="0.55000000000000004">
      <c r="A21" s="2" t="s">
        <v>44</v>
      </c>
      <c r="C21" s="5">
        <v>0</v>
      </c>
      <c r="D21" s="5"/>
      <c r="E21" s="5">
        <v>22320367003</v>
      </c>
      <c r="F21" s="5"/>
      <c r="G21" s="5">
        <v>-20666215089</v>
      </c>
      <c r="H21" s="5"/>
      <c r="I21" s="5">
        <v>1654151914</v>
      </c>
      <c r="K21" s="4">
        <v>2.9999999999999997E-4</v>
      </c>
      <c r="M21" s="5">
        <v>32353332598</v>
      </c>
      <c r="N21" s="5"/>
      <c r="O21" s="5">
        <v>-4584899217</v>
      </c>
      <c r="P21" s="5"/>
      <c r="Q21" s="5">
        <v>-23773815149</v>
      </c>
      <c r="R21" s="5"/>
      <c r="S21" s="5">
        <v>3994618232</v>
      </c>
      <c r="U21" s="4">
        <v>2.0000000000000001E-4</v>
      </c>
    </row>
    <row r="22" spans="1:21" ht="21" x14ac:dyDescent="0.55000000000000004">
      <c r="A22" s="2" t="s">
        <v>39</v>
      </c>
      <c r="C22" s="5">
        <v>0</v>
      </c>
      <c r="D22" s="5"/>
      <c r="E22" s="5">
        <v>1713059679</v>
      </c>
      <c r="F22" s="5"/>
      <c r="G22" s="5">
        <v>3502946648</v>
      </c>
      <c r="H22" s="5"/>
      <c r="I22" s="5">
        <v>5216006327</v>
      </c>
      <c r="K22" s="4">
        <v>8.0000000000000004E-4</v>
      </c>
      <c r="M22" s="5">
        <v>0</v>
      </c>
      <c r="N22" s="5"/>
      <c r="O22" s="5">
        <v>857071120</v>
      </c>
      <c r="P22" s="5"/>
      <c r="Q22" s="5">
        <v>2356090878</v>
      </c>
      <c r="R22" s="5"/>
      <c r="S22" s="5">
        <v>3213161998</v>
      </c>
      <c r="U22" s="4">
        <v>1E-4</v>
      </c>
    </row>
    <row r="23" spans="1:21" ht="21" x14ac:dyDescent="0.55000000000000004">
      <c r="A23" s="2" t="s">
        <v>73</v>
      </c>
      <c r="C23" s="5">
        <v>0</v>
      </c>
      <c r="D23" s="5"/>
      <c r="E23" s="5">
        <v>64787297328</v>
      </c>
      <c r="F23" s="5"/>
      <c r="G23" s="5">
        <v>-54049601349</v>
      </c>
      <c r="H23" s="5"/>
      <c r="I23" s="5">
        <v>10737695979</v>
      </c>
      <c r="K23" s="4">
        <v>1.6000000000000001E-3</v>
      </c>
      <c r="M23" s="5">
        <v>0</v>
      </c>
      <c r="N23" s="5"/>
      <c r="O23" s="5">
        <v>-151830443690</v>
      </c>
      <c r="P23" s="5"/>
      <c r="Q23" s="5">
        <v>-6907999098</v>
      </c>
      <c r="R23" s="5"/>
      <c r="S23" s="5">
        <v>-158738442788</v>
      </c>
      <c r="U23" s="4">
        <v>-6.8999999999999999E-3</v>
      </c>
    </row>
    <row r="24" spans="1:21" ht="21" x14ac:dyDescent="0.55000000000000004">
      <c r="A24" s="2" t="s">
        <v>25</v>
      </c>
      <c r="C24" s="5">
        <v>0</v>
      </c>
      <c r="D24" s="5"/>
      <c r="E24" s="5">
        <v>2368780427</v>
      </c>
      <c r="F24" s="5"/>
      <c r="G24" s="5">
        <v>-5805501604</v>
      </c>
      <c r="H24" s="5"/>
      <c r="I24" s="5">
        <v>-3436721177</v>
      </c>
      <c r="K24" s="4">
        <v>-5.0000000000000001E-4</v>
      </c>
      <c r="M24" s="5">
        <v>0</v>
      </c>
      <c r="N24" s="5"/>
      <c r="O24" s="5">
        <v>1002822233</v>
      </c>
      <c r="P24" s="5"/>
      <c r="Q24" s="5">
        <v>-3443689536</v>
      </c>
      <c r="R24" s="5"/>
      <c r="S24" s="5">
        <v>-2440867303</v>
      </c>
      <c r="U24" s="4">
        <v>-1E-4</v>
      </c>
    </row>
    <row r="25" spans="1:21" ht="21" x14ac:dyDescent="0.55000000000000004">
      <c r="A25" s="2" t="s">
        <v>70</v>
      </c>
      <c r="C25" s="5">
        <v>0</v>
      </c>
      <c r="D25" s="5"/>
      <c r="E25" s="5">
        <v>3976182166</v>
      </c>
      <c r="F25" s="5"/>
      <c r="G25" s="5">
        <v>2371471423</v>
      </c>
      <c r="H25" s="5"/>
      <c r="I25" s="5">
        <v>6347653589</v>
      </c>
      <c r="K25" s="4">
        <v>1E-3</v>
      </c>
      <c r="M25" s="5">
        <v>0</v>
      </c>
      <c r="N25" s="5"/>
      <c r="O25" s="5">
        <v>2619496490</v>
      </c>
      <c r="P25" s="5"/>
      <c r="Q25" s="5">
        <v>2365649208</v>
      </c>
      <c r="R25" s="5"/>
      <c r="S25" s="5">
        <v>4985145698</v>
      </c>
      <c r="U25" s="4">
        <v>2.0000000000000001E-4</v>
      </c>
    </row>
    <row r="26" spans="1:21" ht="21" x14ac:dyDescent="0.55000000000000004">
      <c r="A26" s="2" t="s">
        <v>51</v>
      </c>
      <c r="C26" s="5">
        <v>0</v>
      </c>
      <c r="D26" s="5"/>
      <c r="E26" s="5">
        <v>2458408335</v>
      </c>
      <c r="F26" s="5"/>
      <c r="G26" s="5">
        <v>89931932</v>
      </c>
      <c r="H26" s="5"/>
      <c r="I26" s="5">
        <v>2548340267</v>
      </c>
      <c r="K26" s="4">
        <v>4.0000000000000002E-4</v>
      </c>
      <c r="M26" s="5">
        <v>0</v>
      </c>
      <c r="N26" s="5"/>
      <c r="O26" s="5">
        <v>-499222461</v>
      </c>
      <c r="P26" s="5"/>
      <c r="Q26" s="5">
        <v>89931932</v>
      </c>
      <c r="R26" s="5"/>
      <c r="S26" s="5">
        <v>-409290529</v>
      </c>
      <c r="U26" s="4">
        <v>0</v>
      </c>
    </row>
    <row r="27" spans="1:21" ht="21" x14ac:dyDescent="0.55000000000000004">
      <c r="A27" s="2" t="s">
        <v>18</v>
      </c>
      <c r="C27" s="5">
        <v>0</v>
      </c>
      <c r="D27" s="5"/>
      <c r="E27" s="5">
        <v>28943131601</v>
      </c>
      <c r="F27" s="5"/>
      <c r="G27" s="5">
        <v>-6342391995</v>
      </c>
      <c r="H27" s="5"/>
      <c r="I27" s="5">
        <v>22600739606</v>
      </c>
      <c r="K27" s="4">
        <v>3.3999999999999998E-3</v>
      </c>
      <c r="M27" s="5">
        <v>0</v>
      </c>
      <c r="N27" s="5"/>
      <c r="O27" s="5">
        <v>-802565833400</v>
      </c>
      <c r="P27" s="5"/>
      <c r="Q27" s="5">
        <v>899294998461</v>
      </c>
      <c r="R27" s="5"/>
      <c r="S27" s="5">
        <v>96729165061</v>
      </c>
      <c r="U27" s="4">
        <v>4.1999999999999997E-3</v>
      </c>
    </row>
    <row r="28" spans="1:21" ht="21" x14ac:dyDescent="0.55000000000000004">
      <c r="A28" s="2" t="s">
        <v>77</v>
      </c>
      <c r="C28" s="5">
        <v>173920240129</v>
      </c>
      <c r="D28" s="5"/>
      <c r="E28" s="5">
        <v>-200234857575</v>
      </c>
      <c r="F28" s="5"/>
      <c r="G28" s="5">
        <v>0</v>
      </c>
      <c r="H28" s="5"/>
      <c r="I28" s="5">
        <v>-26314617446</v>
      </c>
      <c r="K28" s="4">
        <v>-4.0000000000000001E-3</v>
      </c>
      <c r="M28" s="5">
        <v>173920240129</v>
      </c>
      <c r="N28" s="5"/>
      <c r="O28" s="5">
        <v>-199956534712</v>
      </c>
      <c r="P28" s="5"/>
      <c r="Q28" s="5">
        <v>8851154</v>
      </c>
      <c r="R28" s="5"/>
      <c r="S28" s="5">
        <v>-26027443429</v>
      </c>
      <c r="U28" s="4">
        <v>-1.1000000000000001E-3</v>
      </c>
    </row>
    <row r="29" spans="1:21" ht="21" x14ac:dyDescent="0.55000000000000004">
      <c r="A29" s="2" t="s">
        <v>499</v>
      </c>
      <c r="C29" s="5">
        <v>0</v>
      </c>
      <c r="D29" s="5"/>
      <c r="E29" s="5">
        <v>0</v>
      </c>
      <c r="F29" s="5"/>
      <c r="G29" s="5">
        <v>0</v>
      </c>
      <c r="H29" s="5"/>
      <c r="I29" s="5">
        <v>0</v>
      </c>
      <c r="K29" s="4">
        <v>0</v>
      </c>
      <c r="M29" s="5">
        <v>0</v>
      </c>
      <c r="N29" s="5"/>
      <c r="O29" s="5">
        <v>0</v>
      </c>
      <c r="P29" s="5"/>
      <c r="Q29" s="5">
        <v>1939171887</v>
      </c>
      <c r="R29" s="5"/>
      <c r="S29" s="5">
        <v>1939171887</v>
      </c>
      <c r="U29" s="4">
        <v>1E-4</v>
      </c>
    </row>
    <row r="30" spans="1:21" ht="21" x14ac:dyDescent="0.55000000000000004">
      <c r="A30" s="2" t="s">
        <v>28</v>
      </c>
      <c r="C30" s="5">
        <v>0</v>
      </c>
      <c r="D30" s="5"/>
      <c r="E30" s="5">
        <v>-44199122</v>
      </c>
      <c r="F30" s="5"/>
      <c r="G30" s="5">
        <v>0</v>
      </c>
      <c r="H30" s="5"/>
      <c r="I30" s="5">
        <v>-44199122</v>
      </c>
      <c r="K30" s="4">
        <v>0</v>
      </c>
      <c r="M30" s="5">
        <v>0</v>
      </c>
      <c r="N30" s="5"/>
      <c r="O30" s="5">
        <v>1645574714</v>
      </c>
      <c r="P30" s="5"/>
      <c r="Q30" s="5">
        <v>2158586894</v>
      </c>
      <c r="R30" s="5"/>
      <c r="S30" s="5">
        <v>3804161608</v>
      </c>
      <c r="U30" s="4">
        <v>2.0000000000000001E-4</v>
      </c>
    </row>
    <row r="31" spans="1:21" ht="21" x14ac:dyDescent="0.55000000000000004">
      <c r="A31" s="2" t="s">
        <v>493</v>
      </c>
      <c r="C31" s="5">
        <v>0</v>
      </c>
      <c r="D31" s="5"/>
      <c r="E31" s="5">
        <v>0</v>
      </c>
      <c r="F31" s="5"/>
      <c r="G31" s="5">
        <v>0</v>
      </c>
      <c r="H31" s="5"/>
      <c r="I31" s="5">
        <v>0</v>
      </c>
      <c r="K31" s="4">
        <v>0</v>
      </c>
      <c r="M31" s="5">
        <v>127500337500</v>
      </c>
      <c r="N31" s="5"/>
      <c r="O31" s="5">
        <v>0</v>
      </c>
      <c r="P31" s="5"/>
      <c r="Q31" s="5">
        <v>-164489449531</v>
      </c>
      <c r="R31" s="5"/>
      <c r="S31" s="5">
        <v>-36989112031</v>
      </c>
      <c r="U31" s="4">
        <v>-1.6000000000000001E-3</v>
      </c>
    </row>
    <row r="32" spans="1:21" ht="21" x14ac:dyDescent="0.55000000000000004">
      <c r="A32" s="2" t="s">
        <v>500</v>
      </c>
      <c r="C32" s="5">
        <v>0</v>
      </c>
      <c r="D32" s="5"/>
      <c r="E32" s="5">
        <v>0</v>
      </c>
      <c r="F32" s="5"/>
      <c r="G32" s="5">
        <v>0</v>
      </c>
      <c r="H32" s="5"/>
      <c r="I32" s="5">
        <v>0</v>
      </c>
      <c r="K32" s="4">
        <v>0</v>
      </c>
      <c r="M32" s="5">
        <v>0</v>
      </c>
      <c r="N32" s="5"/>
      <c r="O32" s="5">
        <v>0</v>
      </c>
      <c r="P32" s="5"/>
      <c r="Q32" s="5">
        <v>33979242945</v>
      </c>
      <c r="R32" s="5"/>
      <c r="S32" s="5">
        <v>33979242945</v>
      </c>
      <c r="U32" s="4">
        <v>1.5E-3</v>
      </c>
    </row>
    <row r="33" spans="1:21" ht="21" x14ac:dyDescent="0.55000000000000004">
      <c r="A33" s="2" t="s">
        <v>501</v>
      </c>
      <c r="C33" s="5">
        <v>0</v>
      </c>
      <c r="D33" s="5"/>
      <c r="E33" s="5">
        <v>0</v>
      </c>
      <c r="F33" s="5"/>
      <c r="G33" s="5">
        <v>0</v>
      </c>
      <c r="H33" s="5"/>
      <c r="I33" s="5">
        <v>0</v>
      </c>
      <c r="K33" s="4">
        <v>0</v>
      </c>
      <c r="M33" s="5">
        <v>0</v>
      </c>
      <c r="N33" s="5"/>
      <c r="O33" s="5">
        <v>0</v>
      </c>
      <c r="P33" s="5"/>
      <c r="Q33" s="5">
        <v>6459527352</v>
      </c>
      <c r="R33" s="5"/>
      <c r="S33" s="5">
        <v>6459527352</v>
      </c>
      <c r="U33" s="4">
        <v>2.9999999999999997E-4</v>
      </c>
    </row>
    <row r="34" spans="1:21" ht="21" x14ac:dyDescent="0.55000000000000004">
      <c r="A34" s="2" t="s">
        <v>502</v>
      </c>
      <c r="C34" s="5">
        <v>0</v>
      </c>
      <c r="D34" s="5"/>
      <c r="E34" s="5">
        <v>0</v>
      </c>
      <c r="F34" s="5"/>
      <c r="G34" s="5">
        <v>0</v>
      </c>
      <c r="H34" s="5"/>
      <c r="I34" s="5">
        <v>0</v>
      </c>
      <c r="K34" s="4">
        <v>0</v>
      </c>
      <c r="M34" s="5">
        <v>0</v>
      </c>
      <c r="N34" s="5"/>
      <c r="O34" s="5">
        <v>0</v>
      </c>
      <c r="P34" s="5"/>
      <c r="Q34" s="5">
        <v>-1617744162</v>
      </c>
      <c r="R34" s="5"/>
      <c r="S34" s="5">
        <v>-1617744162</v>
      </c>
      <c r="U34" s="4">
        <v>-1E-4</v>
      </c>
    </row>
    <row r="35" spans="1:21" ht="21" x14ac:dyDescent="0.55000000000000004">
      <c r="A35" s="2" t="s">
        <v>38</v>
      </c>
      <c r="C35" s="5">
        <v>0</v>
      </c>
      <c r="D35" s="5"/>
      <c r="E35" s="5">
        <v>-3909728</v>
      </c>
      <c r="F35" s="5"/>
      <c r="G35" s="5">
        <v>0</v>
      </c>
      <c r="H35" s="5"/>
      <c r="I35" s="5">
        <v>-3909728</v>
      </c>
      <c r="K35" s="4">
        <v>0</v>
      </c>
      <c r="M35" s="5">
        <v>0</v>
      </c>
      <c r="N35" s="5"/>
      <c r="O35" s="5">
        <v>-5268693250</v>
      </c>
      <c r="P35" s="5"/>
      <c r="Q35" s="5">
        <v>-6277510457</v>
      </c>
      <c r="R35" s="5"/>
      <c r="S35" s="5">
        <v>-11546203707</v>
      </c>
      <c r="U35" s="4">
        <v>-5.0000000000000001E-4</v>
      </c>
    </row>
    <row r="36" spans="1:21" ht="21" x14ac:dyDescent="0.55000000000000004">
      <c r="A36" s="2" t="s">
        <v>81</v>
      </c>
      <c r="C36" s="5">
        <v>0</v>
      </c>
      <c r="D36" s="5"/>
      <c r="E36" s="5">
        <v>1243264908</v>
      </c>
      <c r="F36" s="5"/>
      <c r="G36" s="5">
        <v>0</v>
      </c>
      <c r="H36" s="5"/>
      <c r="I36" s="5">
        <v>1243264908</v>
      </c>
      <c r="K36" s="4">
        <v>2.0000000000000001E-4</v>
      </c>
      <c r="M36" s="5">
        <v>0</v>
      </c>
      <c r="N36" s="5"/>
      <c r="O36" s="5">
        <v>1654579532</v>
      </c>
      <c r="P36" s="5"/>
      <c r="Q36" s="5">
        <v>11546657</v>
      </c>
      <c r="R36" s="5"/>
      <c r="S36" s="5">
        <v>1666126189</v>
      </c>
      <c r="U36" s="4">
        <v>1E-4</v>
      </c>
    </row>
    <row r="37" spans="1:21" ht="21" x14ac:dyDescent="0.55000000000000004">
      <c r="A37" s="2" t="s">
        <v>503</v>
      </c>
      <c r="C37" s="5">
        <v>0</v>
      </c>
      <c r="D37" s="5"/>
      <c r="E37" s="5">
        <v>0</v>
      </c>
      <c r="F37" s="5"/>
      <c r="G37" s="5">
        <v>0</v>
      </c>
      <c r="H37" s="5"/>
      <c r="I37" s="5">
        <v>0</v>
      </c>
      <c r="K37" s="4">
        <v>0</v>
      </c>
      <c r="M37" s="5">
        <v>0</v>
      </c>
      <c r="N37" s="5"/>
      <c r="O37" s="5">
        <v>0</v>
      </c>
      <c r="P37" s="5"/>
      <c r="Q37" s="5">
        <v>216244052</v>
      </c>
      <c r="R37" s="5"/>
      <c r="S37" s="5">
        <v>216244052</v>
      </c>
      <c r="U37" s="4">
        <v>0</v>
      </c>
    </row>
    <row r="38" spans="1:21" ht="21" x14ac:dyDescent="0.55000000000000004">
      <c r="A38" s="2" t="s">
        <v>504</v>
      </c>
      <c r="C38" s="5">
        <v>0</v>
      </c>
      <c r="D38" s="5"/>
      <c r="E38" s="5">
        <v>0</v>
      </c>
      <c r="F38" s="5"/>
      <c r="G38" s="5">
        <v>0</v>
      </c>
      <c r="H38" s="5"/>
      <c r="I38" s="5">
        <v>0</v>
      </c>
      <c r="K38" s="4">
        <v>0</v>
      </c>
      <c r="M38" s="5">
        <v>0</v>
      </c>
      <c r="N38" s="5"/>
      <c r="O38" s="5">
        <v>0</v>
      </c>
      <c r="P38" s="5"/>
      <c r="Q38" s="5">
        <v>-3960088411</v>
      </c>
      <c r="R38" s="5"/>
      <c r="S38" s="5">
        <v>-3960088411</v>
      </c>
      <c r="U38" s="4">
        <v>-2.0000000000000001E-4</v>
      </c>
    </row>
    <row r="39" spans="1:21" ht="21" x14ac:dyDescent="0.55000000000000004">
      <c r="A39" s="2" t="s">
        <v>505</v>
      </c>
      <c r="C39" s="5">
        <v>0</v>
      </c>
      <c r="D39" s="5"/>
      <c r="E39" s="5">
        <v>0</v>
      </c>
      <c r="F39" s="5"/>
      <c r="G39" s="5">
        <v>0</v>
      </c>
      <c r="H39" s="5"/>
      <c r="I39" s="5">
        <v>0</v>
      </c>
      <c r="K39" s="4">
        <v>0</v>
      </c>
      <c r="M39" s="5">
        <v>0</v>
      </c>
      <c r="N39" s="5"/>
      <c r="O39" s="5">
        <v>0</v>
      </c>
      <c r="P39" s="5"/>
      <c r="Q39" s="5">
        <v>5459419832</v>
      </c>
      <c r="R39" s="5"/>
      <c r="S39" s="5">
        <v>5459419832</v>
      </c>
      <c r="U39" s="4">
        <v>2.0000000000000001E-4</v>
      </c>
    </row>
    <row r="40" spans="1:21" ht="21" x14ac:dyDescent="0.55000000000000004">
      <c r="A40" s="2" t="s">
        <v>74</v>
      </c>
      <c r="C40" s="5">
        <v>0</v>
      </c>
      <c r="D40" s="5"/>
      <c r="E40" s="5">
        <v>41631487</v>
      </c>
      <c r="F40" s="5"/>
      <c r="G40" s="5">
        <v>0</v>
      </c>
      <c r="H40" s="5"/>
      <c r="I40" s="5">
        <v>41631487</v>
      </c>
      <c r="K40" s="4">
        <v>0</v>
      </c>
      <c r="M40" s="5">
        <v>0</v>
      </c>
      <c r="N40" s="5"/>
      <c r="O40" s="5">
        <v>605294636</v>
      </c>
      <c r="P40" s="5"/>
      <c r="Q40" s="5">
        <v>465629679</v>
      </c>
      <c r="R40" s="5"/>
      <c r="S40" s="5">
        <v>1070924315</v>
      </c>
      <c r="U40" s="4">
        <v>0</v>
      </c>
    </row>
    <row r="41" spans="1:21" ht="21" x14ac:dyDescent="0.55000000000000004">
      <c r="A41" s="2" t="s">
        <v>82</v>
      </c>
      <c r="C41" s="5">
        <v>0</v>
      </c>
      <c r="D41" s="5"/>
      <c r="E41" s="5">
        <v>-77609493248</v>
      </c>
      <c r="F41" s="5"/>
      <c r="G41" s="5">
        <v>0</v>
      </c>
      <c r="H41" s="5"/>
      <c r="I41" s="5">
        <v>-77609493248</v>
      </c>
      <c r="K41" s="4">
        <v>-1.17E-2</v>
      </c>
      <c r="M41" s="5">
        <v>0</v>
      </c>
      <c r="N41" s="5"/>
      <c r="O41" s="5">
        <v>-215352102206</v>
      </c>
      <c r="P41" s="5"/>
      <c r="Q41" s="5">
        <v>179507144716</v>
      </c>
      <c r="R41" s="5"/>
      <c r="S41" s="5">
        <v>-35844957490</v>
      </c>
      <c r="U41" s="4">
        <v>-1.6000000000000001E-3</v>
      </c>
    </row>
    <row r="42" spans="1:21" ht="21" x14ac:dyDescent="0.55000000000000004">
      <c r="A42" s="2" t="s">
        <v>506</v>
      </c>
      <c r="C42" s="5">
        <v>0</v>
      </c>
      <c r="D42" s="5"/>
      <c r="E42" s="5">
        <v>0</v>
      </c>
      <c r="F42" s="5"/>
      <c r="G42" s="5">
        <v>0</v>
      </c>
      <c r="H42" s="5"/>
      <c r="I42" s="5">
        <v>0</v>
      </c>
      <c r="K42" s="4">
        <v>0</v>
      </c>
      <c r="M42" s="5">
        <v>0</v>
      </c>
      <c r="N42" s="5"/>
      <c r="O42" s="5">
        <v>0</v>
      </c>
      <c r="P42" s="5"/>
      <c r="Q42" s="5">
        <v>3944798245</v>
      </c>
      <c r="R42" s="5"/>
      <c r="S42" s="5">
        <v>3944798245</v>
      </c>
      <c r="U42" s="4">
        <v>2.0000000000000001E-4</v>
      </c>
    </row>
    <row r="43" spans="1:21" ht="21" x14ac:dyDescent="0.55000000000000004">
      <c r="A43" s="2" t="s">
        <v>34</v>
      </c>
      <c r="C43" s="5">
        <v>0</v>
      </c>
      <c r="D43" s="5"/>
      <c r="E43" s="5">
        <v>-1204981228</v>
      </c>
      <c r="F43" s="5"/>
      <c r="G43" s="5">
        <v>0</v>
      </c>
      <c r="H43" s="5"/>
      <c r="I43" s="5">
        <v>-1204981228</v>
      </c>
      <c r="K43" s="4">
        <v>-2.0000000000000001E-4</v>
      </c>
      <c r="M43" s="5">
        <v>0</v>
      </c>
      <c r="N43" s="5"/>
      <c r="O43" s="5">
        <v>-5281053107</v>
      </c>
      <c r="P43" s="5"/>
      <c r="Q43" s="5">
        <v>-4139141</v>
      </c>
      <c r="R43" s="5"/>
      <c r="S43" s="5">
        <v>-5285192248</v>
      </c>
      <c r="U43" s="4">
        <v>-2.0000000000000001E-4</v>
      </c>
    </row>
    <row r="44" spans="1:21" ht="21" x14ac:dyDescent="0.55000000000000004">
      <c r="A44" s="2" t="s">
        <v>507</v>
      </c>
      <c r="C44" s="5">
        <v>0</v>
      </c>
      <c r="D44" s="5"/>
      <c r="E44" s="5">
        <v>0</v>
      </c>
      <c r="F44" s="5"/>
      <c r="G44" s="5">
        <v>0</v>
      </c>
      <c r="H44" s="5"/>
      <c r="I44" s="5">
        <v>0</v>
      </c>
      <c r="K44" s="4">
        <v>0</v>
      </c>
      <c r="M44" s="5">
        <v>0</v>
      </c>
      <c r="N44" s="5"/>
      <c r="O44" s="5">
        <v>0</v>
      </c>
      <c r="P44" s="5"/>
      <c r="Q44" s="5">
        <v>550197338</v>
      </c>
      <c r="R44" s="5"/>
      <c r="S44" s="5">
        <v>550197338</v>
      </c>
      <c r="U44" s="4">
        <v>0</v>
      </c>
    </row>
    <row r="45" spans="1:21" ht="21" x14ac:dyDescent="0.55000000000000004">
      <c r="A45" s="2" t="s">
        <v>19</v>
      </c>
      <c r="C45" s="5">
        <v>0</v>
      </c>
      <c r="D45" s="5"/>
      <c r="E45" s="5">
        <v>14</v>
      </c>
      <c r="F45" s="5"/>
      <c r="G45" s="5">
        <v>0</v>
      </c>
      <c r="H45" s="5"/>
      <c r="I45" s="5">
        <v>14</v>
      </c>
      <c r="K45" s="4">
        <v>0</v>
      </c>
      <c r="M45" s="5">
        <v>0</v>
      </c>
      <c r="N45" s="5"/>
      <c r="O45" s="5">
        <v>16</v>
      </c>
      <c r="P45" s="5"/>
      <c r="Q45" s="5">
        <v>483309227</v>
      </c>
      <c r="R45" s="5"/>
      <c r="S45" s="5">
        <v>483309243</v>
      </c>
      <c r="U45" s="4">
        <v>0</v>
      </c>
    </row>
    <row r="46" spans="1:21" ht="21" x14ac:dyDescent="0.55000000000000004">
      <c r="A46" s="2" t="s">
        <v>508</v>
      </c>
      <c r="C46" s="5">
        <v>0</v>
      </c>
      <c r="D46" s="5"/>
      <c r="E46" s="5">
        <v>0</v>
      </c>
      <c r="F46" s="5"/>
      <c r="G46" s="5">
        <v>0</v>
      </c>
      <c r="H46" s="5"/>
      <c r="I46" s="5">
        <v>0</v>
      </c>
      <c r="K46" s="4">
        <v>0</v>
      </c>
      <c r="M46" s="5">
        <v>0</v>
      </c>
      <c r="N46" s="5"/>
      <c r="O46" s="5">
        <v>0</v>
      </c>
      <c r="P46" s="5"/>
      <c r="Q46" s="5">
        <v>-3862992999</v>
      </c>
      <c r="R46" s="5"/>
      <c r="S46" s="5">
        <v>-3862992999</v>
      </c>
      <c r="U46" s="4">
        <v>-2.0000000000000001E-4</v>
      </c>
    </row>
    <row r="47" spans="1:21" ht="21" x14ac:dyDescent="0.55000000000000004">
      <c r="A47" s="2" t="s">
        <v>52</v>
      </c>
      <c r="C47" s="5">
        <v>0</v>
      </c>
      <c r="D47" s="5"/>
      <c r="E47" s="5">
        <v>9555206447</v>
      </c>
      <c r="F47" s="5"/>
      <c r="G47" s="5">
        <v>0</v>
      </c>
      <c r="H47" s="5"/>
      <c r="I47" s="5">
        <v>9555206447</v>
      </c>
      <c r="K47" s="4">
        <v>1.4E-3</v>
      </c>
      <c r="M47" s="5">
        <v>0</v>
      </c>
      <c r="N47" s="5"/>
      <c r="O47" s="5">
        <v>31280253161</v>
      </c>
      <c r="P47" s="5"/>
      <c r="Q47" s="5">
        <v>3101339168</v>
      </c>
      <c r="R47" s="5"/>
      <c r="S47" s="5">
        <v>34381592329</v>
      </c>
      <c r="U47" s="4">
        <v>1.5E-3</v>
      </c>
    </row>
    <row r="48" spans="1:21" ht="21" x14ac:dyDescent="0.55000000000000004">
      <c r="A48" s="2" t="s">
        <v>509</v>
      </c>
      <c r="C48" s="5">
        <v>0</v>
      </c>
      <c r="D48" s="5"/>
      <c r="E48" s="5">
        <v>0</v>
      </c>
      <c r="F48" s="5"/>
      <c r="G48" s="5">
        <v>0</v>
      </c>
      <c r="H48" s="5"/>
      <c r="I48" s="5">
        <v>0</v>
      </c>
      <c r="K48" s="4">
        <v>0</v>
      </c>
      <c r="M48" s="5">
        <v>0</v>
      </c>
      <c r="N48" s="5"/>
      <c r="O48" s="5">
        <v>0</v>
      </c>
      <c r="P48" s="5"/>
      <c r="Q48" s="5">
        <v>12767069</v>
      </c>
      <c r="R48" s="5"/>
      <c r="S48" s="5">
        <v>12767069</v>
      </c>
      <c r="U48" s="4">
        <v>0</v>
      </c>
    </row>
    <row r="49" spans="1:21" ht="21" x14ac:dyDescent="0.55000000000000004">
      <c r="A49" s="2" t="s">
        <v>510</v>
      </c>
      <c r="C49" s="5">
        <v>0</v>
      </c>
      <c r="D49" s="5"/>
      <c r="E49" s="5">
        <v>0</v>
      </c>
      <c r="F49" s="5"/>
      <c r="G49" s="5">
        <v>0</v>
      </c>
      <c r="H49" s="5"/>
      <c r="I49" s="5">
        <v>0</v>
      </c>
      <c r="K49" s="4">
        <v>0</v>
      </c>
      <c r="M49" s="5">
        <v>0</v>
      </c>
      <c r="N49" s="5"/>
      <c r="O49" s="5">
        <v>0</v>
      </c>
      <c r="P49" s="5"/>
      <c r="Q49" s="5">
        <v>3990927118</v>
      </c>
      <c r="R49" s="5"/>
      <c r="S49" s="5">
        <v>3990927118</v>
      </c>
      <c r="U49" s="4">
        <v>2.0000000000000001E-4</v>
      </c>
    </row>
    <row r="50" spans="1:21" ht="21" x14ac:dyDescent="0.55000000000000004">
      <c r="A50" s="2" t="s">
        <v>511</v>
      </c>
      <c r="C50" s="5">
        <v>0</v>
      </c>
      <c r="D50" s="5"/>
      <c r="E50" s="5">
        <v>0</v>
      </c>
      <c r="F50" s="5"/>
      <c r="G50" s="5">
        <v>0</v>
      </c>
      <c r="H50" s="5"/>
      <c r="I50" s="5">
        <v>0</v>
      </c>
      <c r="K50" s="4">
        <v>0</v>
      </c>
      <c r="M50" s="5">
        <v>0</v>
      </c>
      <c r="N50" s="5"/>
      <c r="O50" s="5">
        <v>0</v>
      </c>
      <c r="P50" s="5"/>
      <c r="Q50" s="5">
        <v>-88680157</v>
      </c>
      <c r="R50" s="5"/>
      <c r="S50" s="5">
        <v>-88680157</v>
      </c>
      <c r="U50" s="4">
        <v>0</v>
      </c>
    </row>
    <row r="51" spans="1:21" ht="21" x14ac:dyDescent="0.55000000000000004">
      <c r="A51" s="2" t="s">
        <v>512</v>
      </c>
      <c r="C51" s="5">
        <v>0</v>
      </c>
      <c r="D51" s="5"/>
      <c r="E51" s="5">
        <v>0</v>
      </c>
      <c r="F51" s="5"/>
      <c r="G51" s="5">
        <v>0</v>
      </c>
      <c r="H51" s="5"/>
      <c r="I51" s="5">
        <v>0</v>
      </c>
      <c r="K51" s="4">
        <v>0</v>
      </c>
      <c r="M51" s="5">
        <v>0</v>
      </c>
      <c r="N51" s="5"/>
      <c r="O51" s="5">
        <v>0</v>
      </c>
      <c r="P51" s="5"/>
      <c r="Q51" s="5">
        <v>448296033</v>
      </c>
      <c r="R51" s="5"/>
      <c r="S51" s="5">
        <v>448296033</v>
      </c>
      <c r="U51" s="4">
        <v>0</v>
      </c>
    </row>
    <row r="52" spans="1:21" ht="21" x14ac:dyDescent="0.55000000000000004">
      <c r="A52" s="2" t="s">
        <v>43</v>
      </c>
      <c r="C52" s="5">
        <v>0</v>
      </c>
      <c r="D52" s="5"/>
      <c r="E52" s="5">
        <v>20</v>
      </c>
      <c r="F52" s="5"/>
      <c r="G52" s="5">
        <v>0</v>
      </c>
      <c r="H52" s="5"/>
      <c r="I52" s="5">
        <v>20</v>
      </c>
      <c r="K52" s="4">
        <v>0</v>
      </c>
      <c r="M52" s="5">
        <v>810</v>
      </c>
      <c r="N52" s="5"/>
      <c r="O52" s="5">
        <v>-752</v>
      </c>
      <c r="P52" s="5"/>
      <c r="Q52" s="5">
        <v>0</v>
      </c>
      <c r="R52" s="5"/>
      <c r="S52" s="5">
        <v>58</v>
      </c>
      <c r="U52" s="4">
        <v>0</v>
      </c>
    </row>
    <row r="53" spans="1:21" ht="21" x14ac:dyDescent="0.55000000000000004">
      <c r="A53" s="2" t="s">
        <v>33</v>
      </c>
      <c r="C53" s="5">
        <v>0</v>
      </c>
      <c r="D53" s="5"/>
      <c r="E53" s="5">
        <v>111367845022</v>
      </c>
      <c r="F53" s="5"/>
      <c r="G53" s="5">
        <v>0</v>
      </c>
      <c r="H53" s="5"/>
      <c r="I53" s="5">
        <v>111367845022</v>
      </c>
      <c r="K53" s="4">
        <v>1.6899999999999998E-2</v>
      </c>
      <c r="M53" s="5">
        <v>0</v>
      </c>
      <c r="N53" s="5"/>
      <c r="O53" s="5">
        <v>434743592490</v>
      </c>
      <c r="P53" s="5"/>
      <c r="Q53" s="5">
        <v>0</v>
      </c>
      <c r="R53" s="5"/>
      <c r="S53" s="5">
        <v>434743592490</v>
      </c>
      <c r="U53" s="4">
        <v>1.89E-2</v>
      </c>
    </row>
    <row r="54" spans="1:21" ht="21" x14ac:dyDescent="0.55000000000000004">
      <c r="A54" s="2" t="s">
        <v>71</v>
      </c>
      <c r="C54" s="5">
        <v>0</v>
      </c>
      <c r="D54" s="5"/>
      <c r="E54" s="5">
        <v>1988748005</v>
      </c>
      <c r="F54" s="5"/>
      <c r="G54" s="5">
        <v>0</v>
      </c>
      <c r="H54" s="5"/>
      <c r="I54" s="5">
        <v>1988748005</v>
      </c>
      <c r="K54" s="4">
        <v>2.9999999999999997E-4</v>
      </c>
      <c r="M54" s="5">
        <v>0</v>
      </c>
      <c r="N54" s="5"/>
      <c r="O54" s="5">
        <v>710924580</v>
      </c>
      <c r="P54" s="5"/>
      <c r="Q54" s="5">
        <v>0</v>
      </c>
      <c r="R54" s="5"/>
      <c r="S54" s="5">
        <v>710924580</v>
      </c>
      <c r="U54" s="4">
        <v>0</v>
      </c>
    </row>
    <row r="55" spans="1:21" ht="21" x14ac:dyDescent="0.55000000000000004">
      <c r="A55" s="2" t="s">
        <v>68</v>
      </c>
      <c r="C55" s="5">
        <v>0</v>
      </c>
      <c r="D55" s="5"/>
      <c r="E55" s="5">
        <v>257480587</v>
      </c>
      <c r="F55" s="5"/>
      <c r="G55" s="5">
        <v>0</v>
      </c>
      <c r="H55" s="5"/>
      <c r="I55" s="5">
        <v>257480587</v>
      </c>
      <c r="K55" s="4">
        <v>0</v>
      </c>
      <c r="M55" s="5">
        <v>0</v>
      </c>
      <c r="N55" s="5"/>
      <c r="O55" s="5">
        <v>1129604308</v>
      </c>
      <c r="P55" s="5"/>
      <c r="Q55" s="5">
        <v>0</v>
      </c>
      <c r="R55" s="5"/>
      <c r="S55" s="5">
        <v>1129604308</v>
      </c>
      <c r="U55" s="4">
        <v>0</v>
      </c>
    </row>
    <row r="56" spans="1:21" ht="21" x14ac:dyDescent="0.55000000000000004">
      <c r="A56" s="2" t="s">
        <v>84</v>
      </c>
      <c r="C56" s="5">
        <v>0</v>
      </c>
      <c r="D56" s="5"/>
      <c r="E56" s="5">
        <v>-1089485647</v>
      </c>
      <c r="F56" s="5"/>
      <c r="G56" s="5">
        <v>0</v>
      </c>
      <c r="H56" s="5"/>
      <c r="I56" s="5">
        <v>-1089485647</v>
      </c>
      <c r="K56" s="4">
        <v>-2.0000000000000001E-4</v>
      </c>
      <c r="M56" s="5">
        <v>0</v>
      </c>
      <c r="N56" s="5"/>
      <c r="O56" s="5">
        <v>-1089485647</v>
      </c>
      <c r="P56" s="5"/>
      <c r="Q56" s="5">
        <v>0</v>
      </c>
      <c r="R56" s="5"/>
      <c r="S56" s="5">
        <v>-1089485647</v>
      </c>
      <c r="U56" s="4">
        <v>0</v>
      </c>
    </row>
    <row r="57" spans="1:21" ht="21" x14ac:dyDescent="0.55000000000000004">
      <c r="A57" s="2" t="s">
        <v>57</v>
      </c>
      <c r="C57" s="5">
        <v>0</v>
      </c>
      <c r="D57" s="5"/>
      <c r="E57" s="5">
        <v>285019165</v>
      </c>
      <c r="F57" s="5"/>
      <c r="G57" s="5">
        <v>0</v>
      </c>
      <c r="H57" s="5"/>
      <c r="I57" s="5">
        <v>285019165</v>
      </c>
      <c r="K57" s="4">
        <v>0</v>
      </c>
      <c r="M57" s="5">
        <v>0</v>
      </c>
      <c r="N57" s="5"/>
      <c r="O57" s="5">
        <v>516460242</v>
      </c>
      <c r="P57" s="5"/>
      <c r="Q57" s="5">
        <v>0</v>
      </c>
      <c r="R57" s="5"/>
      <c r="S57" s="5">
        <v>516460242</v>
      </c>
      <c r="U57" s="4">
        <v>0</v>
      </c>
    </row>
    <row r="58" spans="1:21" ht="21" x14ac:dyDescent="0.55000000000000004">
      <c r="A58" s="2" t="s">
        <v>62</v>
      </c>
      <c r="C58" s="5">
        <v>0</v>
      </c>
      <c r="D58" s="5"/>
      <c r="E58" s="5">
        <v>0</v>
      </c>
      <c r="F58" s="5"/>
      <c r="G58" s="5">
        <v>0</v>
      </c>
      <c r="H58" s="5"/>
      <c r="I58" s="5">
        <v>0</v>
      </c>
      <c r="K58" s="4">
        <v>0</v>
      </c>
      <c r="M58" s="5">
        <v>0</v>
      </c>
      <c r="N58" s="5"/>
      <c r="O58" s="5">
        <v>-72121906</v>
      </c>
      <c r="P58" s="5"/>
      <c r="Q58" s="5">
        <v>0</v>
      </c>
      <c r="R58" s="5"/>
      <c r="S58" s="5">
        <v>-72121906</v>
      </c>
      <c r="U58" s="4">
        <v>0</v>
      </c>
    </row>
    <row r="59" spans="1:21" ht="21" x14ac:dyDescent="0.55000000000000004">
      <c r="A59" s="2" t="s">
        <v>37</v>
      </c>
      <c r="C59" s="5">
        <v>0</v>
      </c>
      <c r="D59" s="5"/>
      <c r="E59" s="5">
        <v>-244059388</v>
      </c>
      <c r="F59" s="5"/>
      <c r="G59" s="5">
        <v>0</v>
      </c>
      <c r="H59" s="5"/>
      <c r="I59" s="5">
        <v>-244059388</v>
      </c>
      <c r="K59" s="4">
        <v>0</v>
      </c>
      <c r="M59" s="5">
        <v>0</v>
      </c>
      <c r="N59" s="5"/>
      <c r="O59" s="5">
        <v>-336984264</v>
      </c>
      <c r="P59" s="5"/>
      <c r="Q59" s="5">
        <v>0</v>
      </c>
      <c r="R59" s="5"/>
      <c r="S59" s="5">
        <v>-336984264</v>
      </c>
      <c r="U59" s="4">
        <v>0</v>
      </c>
    </row>
    <row r="60" spans="1:21" ht="21" x14ac:dyDescent="0.55000000000000004">
      <c r="A60" s="2" t="s">
        <v>36</v>
      </c>
      <c r="C60" s="5">
        <v>0</v>
      </c>
      <c r="D60" s="5"/>
      <c r="E60" s="5">
        <v>0</v>
      </c>
      <c r="F60" s="5"/>
      <c r="G60" s="5">
        <v>0</v>
      </c>
      <c r="H60" s="5"/>
      <c r="I60" s="5">
        <v>0</v>
      </c>
      <c r="K60" s="4">
        <v>0</v>
      </c>
      <c r="M60" s="5">
        <v>0</v>
      </c>
      <c r="N60" s="5"/>
      <c r="O60" s="5">
        <v>-457544</v>
      </c>
      <c r="P60" s="5"/>
      <c r="Q60" s="5">
        <v>0</v>
      </c>
      <c r="R60" s="5"/>
      <c r="S60" s="5">
        <v>-457544</v>
      </c>
      <c r="U60" s="4">
        <v>0</v>
      </c>
    </row>
    <row r="61" spans="1:21" ht="21" x14ac:dyDescent="0.55000000000000004">
      <c r="A61" s="2" t="s">
        <v>31</v>
      </c>
      <c r="C61" s="5">
        <v>0</v>
      </c>
      <c r="D61" s="5"/>
      <c r="E61" s="5">
        <v>-323151191</v>
      </c>
      <c r="F61" s="5"/>
      <c r="G61" s="5">
        <v>0</v>
      </c>
      <c r="H61" s="5"/>
      <c r="I61" s="5">
        <v>-323151191</v>
      </c>
      <c r="K61" s="4">
        <v>0</v>
      </c>
      <c r="M61" s="5">
        <v>0</v>
      </c>
      <c r="N61" s="5"/>
      <c r="O61" s="5">
        <v>201775827</v>
      </c>
      <c r="P61" s="5"/>
      <c r="Q61" s="5">
        <v>0</v>
      </c>
      <c r="R61" s="5"/>
      <c r="S61" s="5">
        <v>201775827</v>
      </c>
      <c r="U61" s="4">
        <v>0</v>
      </c>
    </row>
    <row r="62" spans="1:21" ht="21" x14ac:dyDescent="0.55000000000000004">
      <c r="A62" s="2" t="s">
        <v>59</v>
      </c>
      <c r="C62" s="5">
        <v>0</v>
      </c>
      <c r="D62" s="5"/>
      <c r="E62" s="5">
        <v>372730064</v>
      </c>
      <c r="F62" s="5"/>
      <c r="G62" s="5">
        <v>0</v>
      </c>
      <c r="H62" s="5"/>
      <c r="I62" s="5">
        <v>372730064</v>
      </c>
      <c r="K62" s="4">
        <v>1E-4</v>
      </c>
      <c r="M62" s="5">
        <v>0</v>
      </c>
      <c r="N62" s="5"/>
      <c r="O62" s="5">
        <v>282577683</v>
      </c>
      <c r="P62" s="5"/>
      <c r="Q62" s="5">
        <v>0</v>
      </c>
      <c r="R62" s="5"/>
      <c r="S62" s="5">
        <v>282577683</v>
      </c>
      <c r="U62" s="4">
        <v>0</v>
      </c>
    </row>
    <row r="63" spans="1:21" ht="21" x14ac:dyDescent="0.55000000000000004">
      <c r="A63" s="2" t="s">
        <v>79</v>
      </c>
      <c r="C63" s="5">
        <v>0</v>
      </c>
      <c r="D63" s="5"/>
      <c r="E63" s="5">
        <v>5526201726</v>
      </c>
      <c r="F63" s="5"/>
      <c r="G63" s="5">
        <v>0</v>
      </c>
      <c r="H63" s="5"/>
      <c r="I63" s="5">
        <v>5526201726</v>
      </c>
      <c r="K63" s="4">
        <v>8.0000000000000004E-4</v>
      </c>
      <c r="M63" s="5">
        <v>0</v>
      </c>
      <c r="N63" s="5"/>
      <c r="O63" s="5">
        <v>13952124193</v>
      </c>
      <c r="P63" s="5"/>
      <c r="Q63" s="5">
        <v>0</v>
      </c>
      <c r="R63" s="5"/>
      <c r="S63" s="5">
        <v>13952124193</v>
      </c>
      <c r="U63" s="4">
        <v>5.9999999999999995E-4</v>
      </c>
    </row>
    <row r="64" spans="1:21" ht="21" x14ac:dyDescent="0.55000000000000004">
      <c r="A64" s="2" t="s">
        <v>66</v>
      </c>
      <c r="C64" s="5">
        <v>0</v>
      </c>
      <c r="D64" s="5"/>
      <c r="E64" s="5">
        <v>67051447</v>
      </c>
      <c r="F64" s="5"/>
      <c r="G64" s="5">
        <v>0</v>
      </c>
      <c r="H64" s="5"/>
      <c r="I64" s="5">
        <v>67051447</v>
      </c>
      <c r="K64" s="4">
        <v>0</v>
      </c>
      <c r="M64" s="5">
        <v>0</v>
      </c>
      <c r="N64" s="5"/>
      <c r="O64" s="5">
        <v>127935553</v>
      </c>
      <c r="P64" s="5"/>
      <c r="Q64" s="5">
        <v>0</v>
      </c>
      <c r="R64" s="5"/>
      <c r="S64" s="5">
        <v>127935553</v>
      </c>
      <c r="U64" s="4">
        <v>0</v>
      </c>
    </row>
    <row r="65" spans="1:21" ht="21" x14ac:dyDescent="0.55000000000000004">
      <c r="A65" s="2" t="s">
        <v>53</v>
      </c>
      <c r="C65" s="5">
        <v>0</v>
      </c>
      <c r="D65" s="5"/>
      <c r="E65" s="5">
        <v>-2029737476</v>
      </c>
      <c r="F65" s="5"/>
      <c r="G65" s="5">
        <v>0</v>
      </c>
      <c r="H65" s="5"/>
      <c r="I65" s="5">
        <v>-2029737476</v>
      </c>
      <c r="K65" s="4">
        <v>-2.9999999999999997E-4</v>
      </c>
      <c r="M65" s="5">
        <v>0</v>
      </c>
      <c r="N65" s="5"/>
      <c r="O65" s="5">
        <v>-2380161908</v>
      </c>
      <c r="P65" s="5"/>
      <c r="Q65" s="5">
        <v>0</v>
      </c>
      <c r="R65" s="5"/>
      <c r="S65" s="5">
        <v>-2380161908</v>
      </c>
      <c r="U65" s="4">
        <v>-1E-4</v>
      </c>
    </row>
    <row r="66" spans="1:21" ht="21" x14ac:dyDescent="0.55000000000000004">
      <c r="A66" s="2" t="s">
        <v>27</v>
      </c>
      <c r="C66" s="5">
        <v>0</v>
      </c>
      <c r="D66" s="5"/>
      <c r="E66" s="5">
        <v>10972113422</v>
      </c>
      <c r="F66" s="5"/>
      <c r="G66" s="5">
        <v>0</v>
      </c>
      <c r="H66" s="5"/>
      <c r="I66" s="5">
        <v>10972113422</v>
      </c>
      <c r="K66" s="4">
        <v>1.6999999999999999E-3</v>
      </c>
      <c r="M66" s="5">
        <v>0</v>
      </c>
      <c r="N66" s="5"/>
      <c r="O66" s="5">
        <v>103286699585</v>
      </c>
      <c r="P66" s="5"/>
      <c r="Q66" s="5">
        <v>0</v>
      </c>
      <c r="R66" s="5"/>
      <c r="S66" s="5">
        <v>103286699585</v>
      </c>
      <c r="U66" s="4">
        <v>4.4999999999999997E-3</v>
      </c>
    </row>
    <row r="67" spans="1:21" ht="21" x14ac:dyDescent="0.55000000000000004">
      <c r="A67" s="2" t="s">
        <v>67</v>
      </c>
      <c r="C67" s="5">
        <v>0</v>
      </c>
      <c r="D67" s="5"/>
      <c r="E67" s="5">
        <v>452844307</v>
      </c>
      <c r="F67" s="5"/>
      <c r="G67" s="5">
        <v>0</v>
      </c>
      <c r="H67" s="5"/>
      <c r="I67" s="5">
        <v>452844307</v>
      </c>
      <c r="K67" s="4">
        <v>1E-4</v>
      </c>
      <c r="M67" s="5">
        <v>0</v>
      </c>
      <c r="N67" s="5"/>
      <c r="O67" s="5">
        <v>1292454296</v>
      </c>
      <c r="P67" s="5"/>
      <c r="Q67" s="5">
        <v>0</v>
      </c>
      <c r="R67" s="5"/>
      <c r="S67" s="5">
        <v>1292454296</v>
      </c>
      <c r="U67" s="4">
        <v>1E-4</v>
      </c>
    </row>
    <row r="68" spans="1:21" ht="21" x14ac:dyDescent="0.55000000000000004">
      <c r="A68" s="2" t="s">
        <v>29</v>
      </c>
      <c r="C68" s="5">
        <v>0</v>
      </c>
      <c r="D68" s="5"/>
      <c r="E68" s="5">
        <v>10614519548</v>
      </c>
      <c r="F68" s="5"/>
      <c r="G68" s="5">
        <v>0</v>
      </c>
      <c r="H68" s="5"/>
      <c r="I68" s="5">
        <v>10614519548</v>
      </c>
      <c r="K68" s="4">
        <v>1.6000000000000001E-3</v>
      </c>
      <c r="M68" s="5">
        <v>0</v>
      </c>
      <c r="N68" s="5"/>
      <c r="O68" s="5">
        <v>22083672836</v>
      </c>
      <c r="P68" s="5"/>
      <c r="Q68" s="5">
        <v>0</v>
      </c>
      <c r="R68" s="5"/>
      <c r="S68" s="5">
        <v>22083672836</v>
      </c>
      <c r="U68" s="4">
        <v>1E-3</v>
      </c>
    </row>
    <row r="69" spans="1:21" ht="21" x14ac:dyDescent="0.55000000000000004">
      <c r="A69" s="2" t="s">
        <v>47</v>
      </c>
      <c r="C69" s="5">
        <v>0</v>
      </c>
      <c r="D69" s="5"/>
      <c r="E69" s="5">
        <v>5580466790</v>
      </c>
      <c r="F69" s="5"/>
      <c r="G69" s="5">
        <v>0</v>
      </c>
      <c r="H69" s="5"/>
      <c r="I69" s="5">
        <v>5580466790</v>
      </c>
      <c r="K69" s="4">
        <v>8.0000000000000004E-4</v>
      </c>
      <c r="M69" s="5">
        <v>0</v>
      </c>
      <c r="N69" s="5"/>
      <c r="O69" s="5">
        <v>-5963892349</v>
      </c>
      <c r="P69" s="5"/>
      <c r="Q69" s="5">
        <v>0</v>
      </c>
      <c r="R69" s="5"/>
      <c r="S69" s="5">
        <v>-5963892349</v>
      </c>
      <c r="U69" s="4">
        <v>-2.9999999999999997E-4</v>
      </c>
    </row>
    <row r="70" spans="1:21" ht="21" x14ac:dyDescent="0.55000000000000004">
      <c r="A70" s="2" t="s">
        <v>26</v>
      </c>
      <c r="C70" s="5">
        <v>0</v>
      </c>
      <c r="D70" s="5"/>
      <c r="E70" s="5">
        <v>421988991</v>
      </c>
      <c r="F70" s="5"/>
      <c r="G70" s="5">
        <v>0</v>
      </c>
      <c r="H70" s="5"/>
      <c r="I70" s="5">
        <v>421988991</v>
      </c>
      <c r="K70" s="4">
        <v>1E-4</v>
      </c>
      <c r="M70" s="5">
        <v>0</v>
      </c>
      <c r="N70" s="5"/>
      <c r="O70" s="5">
        <v>1330108890</v>
      </c>
      <c r="P70" s="5"/>
      <c r="Q70" s="5">
        <v>0</v>
      </c>
      <c r="R70" s="5"/>
      <c r="S70" s="5">
        <v>1330108890</v>
      </c>
      <c r="U70" s="4">
        <v>1E-4</v>
      </c>
    </row>
    <row r="71" spans="1:21" ht="21" x14ac:dyDescent="0.55000000000000004">
      <c r="A71" s="2" t="s">
        <v>64</v>
      </c>
      <c r="C71" s="5">
        <v>0</v>
      </c>
      <c r="D71" s="5"/>
      <c r="E71" s="5">
        <v>0</v>
      </c>
      <c r="F71" s="5"/>
      <c r="G71" s="5">
        <v>0</v>
      </c>
      <c r="H71" s="5"/>
      <c r="I71" s="5">
        <v>0</v>
      </c>
      <c r="K71" s="4">
        <v>0</v>
      </c>
      <c r="M71" s="5">
        <v>0</v>
      </c>
      <c r="N71" s="5"/>
      <c r="O71" s="5">
        <v>-18030477</v>
      </c>
      <c r="P71" s="5"/>
      <c r="Q71" s="5">
        <v>0</v>
      </c>
      <c r="R71" s="5"/>
      <c r="S71" s="5">
        <v>-18030477</v>
      </c>
      <c r="U71" s="4">
        <v>0</v>
      </c>
    </row>
    <row r="72" spans="1:21" ht="21" x14ac:dyDescent="0.55000000000000004">
      <c r="A72" s="2" t="s">
        <v>86</v>
      </c>
      <c r="C72" s="5">
        <v>0</v>
      </c>
      <c r="D72" s="5"/>
      <c r="E72" s="5">
        <v>-456483790</v>
      </c>
      <c r="F72" s="5"/>
      <c r="G72" s="5">
        <v>0</v>
      </c>
      <c r="H72" s="5"/>
      <c r="I72" s="5">
        <v>-456483790</v>
      </c>
      <c r="K72" s="4">
        <v>-1E-4</v>
      </c>
      <c r="M72" s="5">
        <v>0</v>
      </c>
      <c r="N72" s="5"/>
      <c r="O72" s="5">
        <v>-456483790</v>
      </c>
      <c r="P72" s="5"/>
      <c r="Q72" s="5">
        <v>0</v>
      </c>
      <c r="R72" s="5"/>
      <c r="S72" s="5">
        <v>-456483790</v>
      </c>
      <c r="U72" s="4">
        <v>0</v>
      </c>
    </row>
    <row r="73" spans="1:21" ht="21" x14ac:dyDescent="0.55000000000000004">
      <c r="A73" s="2" t="s">
        <v>16</v>
      </c>
      <c r="C73" s="5">
        <v>0</v>
      </c>
      <c r="D73" s="5"/>
      <c r="E73" s="5">
        <v>0</v>
      </c>
      <c r="F73" s="5"/>
      <c r="G73" s="5">
        <v>0</v>
      </c>
      <c r="H73" s="5"/>
      <c r="I73" s="5">
        <v>0</v>
      </c>
      <c r="K73" s="4">
        <v>0</v>
      </c>
      <c r="M73" s="5">
        <v>0</v>
      </c>
      <c r="N73" s="5"/>
      <c r="O73" s="5">
        <v>-49468565107</v>
      </c>
      <c r="P73" s="5"/>
      <c r="Q73" s="5">
        <v>0</v>
      </c>
      <c r="R73" s="5"/>
      <c r="S73" s="5">
        <v>-49468565107</v>
      </c>
      <c r="U73" s="4">
        <v>-4.0000000000000002E-4</v>
      </c>
    </row>
    <row r="74" spans="1:21" ht="21" x14ac:dyDescent="0.55000000000000004">
      <c r="A74" s="2" t="s">
        <v>15</v>
      </c>
      <c r="C74" s="5">
        <v>0</v>
      </c>
      <c r="D74" s="5"/>
      <c r="E74" s="5">
        <v>0</v>
      </c>
      <c r="F74" s="5"/>
      <c r="G74" s="5">
        <v>0</v>
      </c>
      <c r="H74" s="5"/>
      <c r="I74" s="5">
        <v>0</v>
      </c>
      <c r="K74" s="4">
        <v>0</v>
      </c>
      <c r="M74" s="5">
        <v>0</v>
      </c>
      <c r="N74" s="5"/>
      <c r="O74" s="5">
        <v>-23231496364</v>
      </c>
      <c r="P74" s="5"/>
      <c r="Q74" s="5">
        <v>0</v>
      </c>
      <c r="R74" s="5"/>
      <c r="S74" s="5">
        <v>-23231496364</v>
      </c>
      <c r="U74" s="4">
        <v>2.8999999999999998E-3</v>
      </c>
    </row>
    <row r="75" spans="1:21" ht="21" x14ac:dyDescent="0.55000000000000004">
      <c r="A75" s="2" t="s">
        <v>75</v>
      </c>
      <c r="C75" s="5">
        <v>0</v>
      </c>
      <c r="D75" s="5"/>
      <c r="E75" s="5">
        <v>4559325759</v>
      </c>
      <c r="F75" s="5"/>
      <c r="G75" s="5">
        <v>0</v>
      </c>
      <c r="H75" s="5"/>
      <c r="I75" s="5">
        <v>4559325759</v>
      </c>
      <c r="K75" s="4">
        <v>6.9999999999999999E-4</v>
      </c>
      <c r="M75" s="5">
        <v>0</v>
      </c>
      <c r="N75" s="5"/>
      <c r="O75" s="5">
        <v>3840644829</v>
      </c>
      <c r="P75" s="5"/>
      <c r="Q75" s="5">
        <v>0</v>
      </c>
      <c r="R75" s="5"/>
      <c r="S75" s="5">
        <v>3840644829</v>
      </c>
      <c r="U75" s="4">
        <v>2.0000000000000001E-4</v>
      </c>
    </row>
    <row r="76" spans="1:21" ht="21" x14ac:dyDescent="0.55000000000000004">
      <c r="A76" s="2" t="s">
        <v>24</v>
      </c>
      <c r="C76" s="5">
        <v>0</v>
      </c>
      <c r="D76" s="5"/>
      <c r="E76" s="5">
        <v>0</v>
      </c>
      <c r="F76" s="5"/>
      <c r="G76" s="5">
        <v>0</v>
      </c>
      <c r="H76" s="5"/>
      <c r="I76" s="5">
        <v>0</v>
      </c>
      <c r="K76" s="4">
        <v>0</v>
      </c>
      <c r="M76" s="5">
        <v>0</v>
      </c>
      <c r="N76" s="5"/>
      <c r="O76" s="5">
        <v>0</v>
      </c>
      <c r="P76" s="5"/>
      <c r="Q76" s="5">
        <v>0</v>
      </c>
      <c r="R76" s="5"/>
      <c r="S76" s="5">
        <v>0</v>
      </c>
      <c r="U76" s="4">
        <v>0</v>
      </c>
    </row>
    <row r="77" spans="1:21" ht="21" x14ac:dyDescent="0.55000000000000004">
      <c r="A77" s="2" t="s">
        <v>65</v>
      </c>
      <c r="C77" s="5">
        <v>0</v>
      </c>
      <c r="D77" s="5"/>
      <c r="E77" s="5">
        <v>463548098</v>
      </c>
      <c r="F77" s="5"/>
      <c r="G77" s="5">
        <v>0</v>
      </c>
      <c r="H77" s="5"/>
      <c r="I77" s="5">
        <v>463548098</v>
      </c>
      <c r="K77" s="4">
        <v>1E-4</v>
      </c>
      <c r="M77" s="5">
        <v>0</v>
      </c>
      <c r="N77" s="5"/>
      <c r="O77" s="5">
        <v>1403956096</v>
      </c>
      <c r="P77" s="5"/>
      <c r="Q77" s="5">
        <v>0</v>
      </c>
      <c r="R77" s="5"/>
      <c r="S77" s="5">
        <v>1403956096</v>
      </c>
      <c r="U77" s="4">
        <v>1E-4</v>
      </c>
    </row>
    <row r="78" spans="1:21" ht="21" x14ac:dyDescent="0.55000000000000004">
      <c r="A78" s="2" t="s">
        <v>21</v>
      </c>
      <c r="C78" s="5">
        <v>0</v>
      </c>
      <c r="D78" s="5"/>
      <c r="E78" s="5">
        <v>2952283779</v>
      </c>
      <c r="F78" s="5"/>
      <c r="G78" s="5">
        <v>0</v>
      </c>
      <c r="H78" s="5"/>
      <c r="I78" s="5">
        <v>2952283779</v>
      </c>
      <c r="K78" s="4">
        <v>4.0000000000000002E-4</v>
      </c>
      <c r="M78" s="5">
        <v>0</v>
      </c>
      <c r="N78" s="5"/>
      <c r="O78" s="5">
        <v>4861835291</v>
      </c>
      <c r="P78" s="5"/>
      <c r="Q78" s="5">
        <v>0</v>
      </c>
      <c r="R78" s="5"/>
      <c r="S78" s="5">
        <v>4861835291</v>
      </c>
      <c r="U78" s="4">
        <v>2.0000000000000001E-4</v>
      </c>
    </row>
    <row r="79" spans="1:21" ht="21" x14ac:dyDescent="0.55000000000000004">
      <c r="A79" s="2" t="s">
        <v>69</v>
      </c>
      <c r="C79" s="5">
        <v>0</v>
      </c>
      <c r="D79" s="5"/>
      <c r="E79" s="5">
        <v>2772529479</v>
      </c>
      <c r="F79" s="5"/>
      <c r="G79" s="5">
        <v>0</v>
      </c>
      <c r="H79" s="5"/>
      <c r="I79" s="5">
        <v>2772529479</v>
      </c>
      <c r="K79" s="4">
        <v>4.0000000000000002E-4</v>
      </c>
      <c r="M79" s="5">
        <v>0</v>
      </c>
      <c r="N79" s="5"/>
      <c r="O79" s="5">
        <v>5865143888</v>
      </c>
      <c r="P79" s="5"/>
      <c r="Q79" s="5">
        <v>0</v>
      </c>
      <c r="R79" s="5"/>
      <c r="S79" s="5">
        <v>5865143888</v>
      </c>
      <c r="U79" s="4">
        <v>2.9999999999999997E-4</v>
      </c>
    </row>
    <row r="80" spans="1:21" ht="21" x14ac:dyDescent="0.55000000000000004">
      <c r="A80" s="2" t="s">
        <v>40</v>
      </c>
      <c r="C80" s="5">
        <v>0</v>
      </c>
      <c r="D80" s="5"/>
      <c r="E80" s="5">
        <v>859850288</v>
      </c>
      <c r="F80" s="5"/>
      <c r="G80" s="5">
        <v>0</v>
      </c>
      <c r="H80" s="5"/>
      <c r="I80" s="5">
        <v>859850288</v>
      </c>
      <c r="K80" s="4">
        <v>1E-4</v>
      </c>
      <c r="M80" s="5">
        <v>0</v>
      </c>
      <c r="N80" s="5"/>
      <c r="O80" s="5">
        <v>7530787607</v>
      </c>
      <c r="P80" s="5"/>
      <c r="Q80" s="5">
        <v>0</v>
      </c>
      <c r="R80" s="5"/>
      <c r="S80" s="5">
        <v>7530787607</v>
      </c>
      <c r="U80" s="4">
        <v>2.9999999999999997E-4</v>
      </c>
    </row>
    <row r="81" spans="1:21" ht="21" x14ac:dyDescent="0.55000000000000004">
      <c r="A81" s="2" t="s">
        <v>60</v>
      </c>
      <c r="C81" s="5">
        <v>0</v>
      </c>
      <c r="D81" s="5"/>
      <c r="E81" s="5">
        <v>3927099783</v>
      </c>
      <c r="F81" s="5"/>
      <c r="G81" s="5">
        <v>0</v>
      </c>
      <c r="H81" s="5"/>
      <c r="I81" s="5">
        <v>3927099783</v>
      </c>
      <c r="K81" s="4">
        <v>5.9999999999999995E-4</v>
      </c>
      <c r="M81" s="5">
        <v>0</v>
      </c>
      <c r="N81" s="5"/>
      <c r="O81" s="5">
        <v>5402132220</v>
      </c>
      <c r="P81" s="5"/>
      <c r="Q81" s="5">
        <v>0</v>
      </c>
      <c r="R81" s="5"/>
      <c r="S81" s="5">
        <v>5402132220</v>
      </c>
      <c r="U81" s="4">
        <v>2.0000000000000001E-4</v>
      </c>
    </row>
    <row r="82" spans="1:21" ht="21" x14ac:dyDescent="0.55000000000000004">
      <c r="A82" s="2" t="s">
        <v>58</v>
      </c>
      <c r="C82" s="5">
        <v>0</v>
      </c>
      <c r="D82" s="5"/>
      <c r="E82" s="5">
        <v>927146477</v>
      </c>
      <c r="F82" s="5"/>
      <c r="G82" s="5">
        <v>0</v>
      </c>
      <c r="H82" s="5"/>
      <c r="I82" s="5">
        <v>927146477</v>
      </c>
      <c r="K82" s="4">
        <v>1E-4</v>
      </c>
      <c r="M82" s="5">
        <v>0</v>
      </c>
      <c r="N82" s="5"/>
      <c r="O82" s="5">
        <v>2366897478</v>
      </c>
      <c r="P82" s="5"/>
      <c r="Q82" s="5">
        <v>0</v>
      </c>
      <c r="R82" s="5"/>
      <c r="S82" s="5">
        <v>2366897478</v>
      </c>
      <c r="U82" s="4">
        <v>1E-4</v>
      </c>
    </row>
    <row r="83" spans="1:21" ht="21" x14ac:dyDescent="0.55000000000000004">
      <c r="A83" s="2" t="s">
        <v>85</v>
      </c>
      <c r="C83" s="5">
        <v>0</v>
      </c>
      <c r="D83" s="5"/>
      <c r="E83" s="5">
        <v>-1046192538</v>
      </c>
      <c r="F83" s="5"/>
      <c r="G83" s="5">
        <v>0</v>
      </c>
      <c r="H83" s="5"/>
      <c r="I83" s="5">
        <v>-1046192538</v>
      </c>
      <c r="K83" s="4">
        <v>-2.0000000000000001E-4</v>
      </c>
      <c r="M83" s="5">
        <v>0</v>
      </c>
      <c r="N83" s="5"/>
      <c r="O83" s="5">
        <v>-1046192538</v>
      </c>
      <c r="P83" s="5"/>
      <c r="Q83" s="5">
        <v>0</v>
      </c>
      <c r="R83" s="5"/>
      <c r="S83" s="5">
        <v>-1046192538</v>
      </c>
      <c r="U83" s="4">
        <v>0</v>
      </c>
    </row>
    <row r="84" spans="1:21" ht="21" x14ac:dyDescent="0.55000000000000004">
      <c r="A84" s="2" t="s">
        <v>35</v>
      </c>
      <c r="C84" s="5">
        <v>0</v>
      </c>
      <c r="D84" s="5"/>
      <c r="E84" s="5">
        <v>135144995</v>
      </c>
      <c r="F84" s="5"/>
      <c r="G84" s="5">
        <v>0</v>
      </c>
      <c r="H84" s="5"/>
      <c r="I84" s="5">
        <v>135144995</v>
      </c>
      <c r="K84" s="4">
        <v>0</v>
      </c>
      <c r="M84" s="5">
        <v>0</v>
      </c>
      <c r="N84" s="5"/>
      <c r="O84" s="5">
        <v>-96840871</v>
      </c>
      <c r="P84" s="5"/>
      <c r="Q84" s="5">
        <v>0</v>
      </c>
      <c r="R84" s="5"/>
      <c r="S84" s="5">
        <v>-96840871</v>
      </c>
      <c r="U84" s="4">
        <v>0</v>
      </c>
    </row>
    <row r="85" spans="1:21" ht="21" x14ac:dyDescent="0.55000000000000004">
      <c r="A85" s="2" t="s">
        <v>63</v>
      </c>
      <c r="C85" s="5">
        <v>0</v>
      </c>
      <c r="D85" s="5"/>
      <c r="E85" s="5">
        <v>274187208</v>
      </c>
      <c r="F85" s="5"/>
      <c r="G85" s="5">
        <v>0</v>
      </c>
      <c r="H85" s="5"/>
      <c r="I85" s="5">
        <v>274187208</v>
      </c>
      <c r="K85" s="4">
        <v>0</v>
      </c>
      <c r="M85" s="5">
        <v>0</v>
      </c>
      <c r="N85" s="5"/>
      <c r="O85" s="5">
        <v>469519037</v>
      </c>
      <c r="P85" s="5"/>
      <c r="Q85" s="5">
        <v>0</v>
      </c>
      <c r="R85" s="5"/>
      <c r="S85" s="5">
        <v>469519037</v>
      </c>
      <c r="U85" s="4">
        <v>0</v>
      </c>
    </row>
    <row r="86" spans="1:21" ht="21" x14ac:dyDescent="0.55000000000000004">
      <c r="A86" s="2" t="s">
        <v>61</v>
      </c>
      <c r="C86" s="5">
        <v>0</v>
      </c>
      <c r="D86" s="5"/>
      <c r="E86" s="5">
        <v>60159995</v>
      </c>
      <c r="F86" s="5"/>
      <c r="G86" s="5">
        <v>0</v>
      </c>
      <c r="H86" s="5"/>
      <c r="I86" s="5">
        <v>60159995</v>
      </c>
      <c r="K86" s="4">
        <v>0</v>
      </c>
      <c r="M86" s="5">
        <v>0</v>
      </c>
      <c r="N86" s="5"/>
      <c r="O86" s="5">
        <v>202214014</v>
      </c>
      <c r="P86" s="5"/>
      <c r="Q86" s="5">
        <v>0</v>
      </c>
      <c r="R86" s="5"/>
      <c r="S86" s="5">
        <v>202214014</v>
      </c>
      <c r="U86" s="4">
        <v>0</v>
      </c>
    </row>
    <row r="87" spans="1:21" ht="21" x14ac:dyDescent="0.55000000000000004">
      <c r="A87" s="2" t="s">
        <v>83</v>
      </c>
      <c r="C87" s="5">
        <v>0</v>
      </c>
      <c r="D87" s="5"/>
      <c r="E87" s="5">
        <v>2859279007</v>
      </c>
      <c r="F87" s="5"/>
      <c r="G87" s="5">
        <v>0</v>
      </c>
      <c r="H87" s="5"/>
      <c r="I87" s="5">
        <v>2859279007</v>
      </c>
      <c r="K87" s="4">
        <v>4.0000000000000002E-4</v>
      </c>
      <c r="M87" s="5">
        <v>0</v>
      </c>
      <c r="N87" s="5"/>
      <c r="O87" s="5">
        <v>10887625765</v>
      </c>
      <c r="P87" s="5"/>
      <c r="Q87" s="5">
        <v>0</v>
      </c>
      <c r="R87" s="5"/>
      <c r="S87" s="5">
        <v>10887625765</v>
      </c>
      <c r="U87" s="4">
        <v>5.0000000000000001E-4</v>
      </c>
    </row>
    <row r="88" spans="1:21" ht="21" x14ac:dyDescent="0.55000000000000004">
      <c r="A88" s="2" t="s">
        <v>17</v>
      </c>
      <c r="C88" s="5">
        <v>0</v>
      </c>
      <c r="D88" s="5"/>
      <c r="E88" s="5">
        <v>-17565475725</v>
      </c>
      <c r="F88" s="5"/>
      <c r="G88" s="5">
        <v>0</v>
      </c>
      <c r="H88" s="5"/>
      <c r="I88" s="5">
        <v>-17565475725</v>
      </c>
      <c r="K88" s="4">
        <v>-2.7000000000000001E-3</v>
      </c>
      <c r="M88" s="5">
        <v>0</v>
      </c>
      <c r="N88" s="5"/>
      <c r="O88" s="5">
        <v>121697835822</v>
      </c>
      <c r="P88" s="5"/>
      <c r="Q88" s="5">
        <v>0</v>
      </c>
      <c r="R88" s="5"/>
      <c r="S88" s="5">
        <v>121697835822</v>
      </c>
      <c r="U88" s="4">
        <v>7.0000000000000001E-3</v>
      </c>
    </row>
    <row r="89" spans="1:21" ht="21" x14ac:dyDescent="0.55000000000000004">
      <c r="A89" s="2" t="s">
        <v>23</v>
      </c>
      <c r="C89" s="5">
        <v>0</v>
      </c>
      <c r="D89" s="5"/>
      <c r="E89" s="5">
        <v>0</v>
      </c>
      <c r="F89" s="5"/>
      <c r="G89" s="5">
        <v>0</v>
      </c>
      <c r="H89" s="5"/>
      <c r="I89" s="5">
        <v>0</v>
      </c>
      <c r="K89" s="4">
        <v>0</v>
      </c>
      <c r="M89" s="5">
        <v>0</v>
      </c>
      <c r="N89" s="5"/>
      <c r="O89" s="5">
        <v>0</v>
      </c>
      <c r="P89" s="5"/>
      <c r="Q89" s="5">
        <v>0</v>
      </c>
      <c r="R89" s="5"/>
      <c r="S89" s="5">
        <v>0</v>
      </c>
      <c r="U89" s="4">
        <v>0</v>
      </c>
    </row>
    <row r="90" spans="1:21" ht="21" x14ac:dyDescent="0.55000000000000004">
      <c r="A90" s="2" t="s">
        <v>50</v>
      </c>
      <c r="C90" s="5">
        <v>0</v>
      </c>
      <c r="D90" s="5"/>
      <c r="E90" s="5">
        <v>2811447936</v>
      </c>
      <c r="F90" s="5"/>
      <c r="G90" s="5">
        <v>0</v>
      </c>
      <c r="H90" s="5"/>
      <c r="I90" s="5">
        <v>2811447936</v>
      </c>
      <c r="K90" s="4">
        <v>4.0000000000000002E-4</v>
      </c>
      <c r="M90" s="5">
        <v>0</v>
      </c>
      <c r="N90" s="5"/>
      <c r="O90" s="5">
        <v>8864226352</v>
      </c>
      <c r="P90" s="5"/>
      <c r="Q90" s="5">
        <v>0</v>
      </c>
      <c r="R90" s="5"/>
      <c r="S90" s="5">
        <v>8864226352</v>
      </c>
      <c r="U90" s="4">
        <v>4.0000000000000002E-4</v>
      </c>
    </row>
    <row r="91" spans="1:21" ht="21" x14ac:dyDescent="0.55000000000000004">
      <c r="A91" s="2" t="s">
        <v>41</v>
      </c>
      <c r="C91" s="5">
        <v>0</v>
      </c>
      <c r="D91" s="5"/>
      <c r="E91" s="5">
        <v>66040705800</v>
      </c>
      <c r="F91" s="5"/>
      <c r="G91" s="5">
        <v>0</v>
      </c>
      <c r="H91" s="5"/>
      <c r="I91" s="5">
        <v>66040705800</v>
      </c>
      <c r="K91" s="4">
        <v>0.01</v>
      </c>
      <c r="M91" s="5">
        <v>0</v>
      </c>
      <c r="N91" s="5"/>
      <c r="O91" s="5">
        <v>186946345223</v>
      </c>
      <c r="P91" s="5"/>
      <c r="Q91" s="5">
        <v>0</v>
      </c>
      <c r="R91" s="5"/>
      <c r="S91" s="5">
        <v>186946345223</v>
      </c>
      <c r="U91" s="4">
        <v>8.0999999999999996E-3</v>
      </c>
    </row>
    <row r="92" spans="1:21" ht="21" x14ac:dyDescent="0.55000000000000004">
      <c r="A92" s="2" t="s">
        <v>45</v>
      </c>
      <c r="C92" s="5">
        <v>0</v>
      </c>
      <c r="D92" s="5"/>
      <c r="E92" s="5">
        <v>2527808514</v>
      </c>
      <c r="F92" s="5"/>
      <c r="G92" s="5">
        <v>0</v>
      </c>
      <c r="H92" s="5"/>
      <c r="I92" s="5">
        <v>2527808514</v>
      </c>
      <c r="K92" s="4">
        <v>4.0000000000000002E-4</v>
      </c>
      <c r="M92" s="5">
        <v>0</v>
      </c>
      <c r="N92" s="5"/>
      <c r="O92" s="5">
        <v>4281577720</v>
      </c>
      <c r="P92" s="5"/>
      <c r="Q92" s="5">
        <v>0</v>
      </c>
      <c r="R92" s="5"/>
      <c r="S92" s="5">
        <v>4281577720</v>
      </c>
      <c r="U92" s="4">
        <v>2.0000000000000001E-4</v>
      </c>
    </row>
    <row r="93" spans="1:21" ht="19.5" thickBot="1" x14ac:dyDescent="0.5">
      <c r="C93" s="6">
        <f>SUM(C8:C92)</f>
        <v>360908095865</v>
      </c>
      <c r="D93" s="5">
        <f t="shared" ref="D93:T93" si="0">SUM(D8:D92)</f>
        <v>0</v>
      </c>
      <c r="E93" s="6">
        <f t="shared" si="0"/>
        <v>-69132613920</v>
      </c>
      <c r="F93" s="5">
        <f t="shared" si="0"/>
        <v>0</v>
      </c>
      <c r="G93" s="6">
        <f t="shared" si="0"/>
        <v>-120050649806</v>
      </c>
      <c r="H93" s="5">
        <f t="shared" si="0"/>
        <v>0</v>
      </c>
      <c r="I93" s="6">
        <f t="shared" si="0"/>
        <v>171724832139</v>
      </c>
      <c r="J93" s="5">
        <f t="shared" si="0"/>
        <v>0</v>
      </c>
      <c r="K93" s="6">
        <v>2.58</v>
      </c>
      <c r="L93" s="5">
        <f t="shared" si="0"/>
        <v>0</v>
      </c>
      <c r="M93" s="6">
        <f t="shared" si="0"/>
        <v>576569178819</v>
      </c>
      <c r="N93" s="5">
        <f t="shared" si="0"/>
        <v>0</v>
      </c>
      <c r="O93" s="6">
        <f t="shared" si="0"/>
        <v>-642055353986</v>
      </c>
      <c r="P93" s="5">
        <f t="shared" si="0"/>
        <v>0</v>
      </c>
      <c r="Q93" s="6">
        <f t="shared" si="0"/>
        <v>885259926096</v>
      </c>
      <c r="R93" s="5">
        <f t="shared" si="0"/>
        <v>0</v>
      </c>
      <c r="S93" s="6">
        <f t="shared" si="0"/>
        <v>819773750929</v>
      </c>
      <c r="T93" s="5">
        <f t="shared" si="0"/>
        <v>0</v>
      </c>
      <c r="U93" s="6">
        <v>4.3</v>
      </c>
    </row>
    <row r="94" spans="1:21" ht="19.5" thickTop="1" x14ac:dyDescent="0.45"/>
  </sheetData>
  <mergeCells count="16">
    <mergeCell ref="A2:U2"/>
    <mergeCell ref="A3:U3"/>
    <mergeCell ref="A4:U4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65"/>
  <sheetViews>
    <sheetView rightToLeft="1" workbookViewId="0">
      <selection activeCell="O15" sqref="O15"/>
    </sheetView>
  </sheetViews>
  <sheetFormatPr defaultRowHeight="18.75" x14ac:dyDescent="0.45"/>
  <cols>
    <col min="1" max="1" width="58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18.1406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7109375" style="1" bestFit="1" customWidth="1"/>
    <col min="14" max="14" width="0.28515625" style="1" customWidth="1"/>
    <col min="15" max="15" width="16.28515625" style="1" bestFit="1" customWidth="1"/>
    <col min="16" max="16" width="1" style="1" customWidth="1"/>
    <col min="17" max="17" width="19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30" x14ac:dyDescent="0.45">
      <c r="A3" s="13" t="s">
        <v>462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30" x14ac:dyDescent="0.45">
      <c r="A6" s="13" t="s">
        <v>466</v>
      </c>
      <c r="C6" s="13" t="s">
        <v>464</v>
      </c>
      <c r="D6" s="13" t="s">
        <v>464</v>
      </c>
      <c r="E6" s="13" t="s">
        <v>464</v>
      </c>
      <c r="F6" s="13" t="s">
        <v>464</v>
      </c>
      <c r="G6" s="13" t="s">
        <v>464</v>
      </c>
      <c r="H6" s="13" t="s">
        <v>464</v>
      </c>
      <c r="I6" s="13" t="s">
        <v>464</v>
      </c>
      <c r="K6" s="13" t="s">
        <v>465</v>
      </c>
      <c r="L6" s="13" t="s">
        <v>465</v>
      </c>
      <c r="M6" s="13" t="s">
        <v>465</v>
      </c>
      <c r="N6" s="13" t="s">
        <v>465</v>
      </c>
      <c r="O6" s="13" t="s">
        <v>465</v>
      </c>
      <c r="P6" s="13" t="s">
        <v>465</v>
      </c>
      <c r="Q6" s="13" t="s">
        <v>465</v>
      </c>
    </row>
    <row r="7" spans="1:17" ht="30" x14ac:dyDescent="0.45">
      <c r="A7" s="13" t="s">
        <v>466</v>
      </c>
      <c r="C7" s="13" t="s">
        <v>519</v>
      </c>
      <c r="E7" s="13" t="s">
        <v>516</v>
      </c>
      <c r="G7" s="13" t="s">
        <v>517</v>
      </c>
      <c r="I7" s="13" t="s">
        <v>520</v>
      </c>
      <c r="K7" s="13" t="s">
        <v>519</v>
      </c>
      <c r="M7" s="13" t="s">
        <v>516</v>
      </c>
      <c r="O7" s="13" t="s">
        <v>517</v>
      </c>
      <c r="Q7" s="13" t="s">
        <v>520</v>
      </c>
    </row>
    <row r="8" spans="1:17" ht="21" x14ac:dyDescent="0.55000000000000004">
      <c r="A8" s="2" t="s">
        <v>172</v>
      </c>
      <c r="C8" s="5">
        <v>73047481243</v>
      </c>
      <c r="D8" s="5"/>
      <c r="E8" s="5">
        <v>876115361</v>
      </c>
      <c r="F8" s="5"/>
      <c r="G8" s="5">
        <v>-222288257</v>
      </c>
      <c r="H8" s="5"/>
      <c r="I8" s="5">
        <v>73701308347</v>
      </c>
      <c r="J8" s="5"/>
      <c r="K8" s="5">
        <v>295053055901</v>
      </c>
      <c r="L8" s="5"/>
      <c r="M8" s="5">
        <v>876115361</v>
      </c>
      <c r="N8" s="5"/>
      <c r="O8" s="5">
        <v>-222288257</v>
      </c>
      <c r="P8" s="5"/>
      <c r="Q8" s="5">
        <v>295706883005</v>
      </c>
    </row>
    <row r="9" spans="1:17" ht="21" x14ac:dyDescent="0.55000000000000004">
      <c r="A9" s="2" t="s">
        <v>247</v>
      </c>
      <c r="C9" s="5">
        <v>0</v>
      </c>
      <c r="D9" s="5"/>
      <c r="E9" s="5">
        <v>60318221540</v>
      </c>
      <c r="F9" s="5"/>
      <c r="G9" s="5">
        <v>-7247773</v>
      </c>
      <c r="H9" s="5"/>
      <c r="I9" s="5">
        <v>60310973767</v>
      </c>
      <c r="J9" s="5"/>
      <c r="K9" s="5">
        <v>0</v>
      </c>
      <c r="L9" s="5"/>
      <c r="M9" s="5">
        <v>60318221540</v>
      </c>
      <c r="N9" s="5"/>
      <c r="O9" s="5">
        <v>-7247773</v>
      </c>
      <c r="P9" s="5"/>
      <c r="Q9" s="5">
        <v>60310973767</v>
      </c>
    </row>
    <row r="10" spans="1:17" ht="21" x14ac:dyDescent="0.55000000000000004">
      <c r="A10" s="2" t="s">
        <v>127</v>
      </c>
      <c r="C10" s="5">
        <v>0</v>
      </c>
      <c r="D10" s="5"/>
      <c r="E10" s="5">
        <v>0</v>
      </c>
      <c r="F10" s="5"/>
      <c r="G10" s="5">
        <v>-6757075420</v>
      </c>
      <c r="H10" s="5"/>
      <c r="I10" s="5">
        <v>-6757075420</v>
      </c>
      <c r="J10" s="5"/>
      <c r="K10" s="5">
        <v>0</v>
      </c>
      <c r="L10" s="5"/>
      <c r="M10" s="5">
        <v>0</v>
      </c>
      <c r="N10" s="5"/>
      <c r="O10" s="5">
        <v>20978773816</v>
      </c>
      <c r="P10" s="5"/>
      <c r="Q10" s="5">
        <v>20978773816</v>
      </c>
    </row>
    <row r="11" spans="1:17" ht="21" x14ac:dyDescent="0.55000000000000004">
      <c r="A11" s="2" t="s">
        <v>145</v>
      </c>
      <c r="C11" s="5">
        <v>0</v>
      </c>
      <c r="D11" s="5"/>
      <c r="E11" s="5">
        <v>0</v>
      </c>
      <c r="F11" s="5"/>
      <c r="G11" s="5">
        <v>60707488075</v>
      </c>
      <c r="H11" s="5"/>
      <c r="I11" s="5">
        <v>60707488075</v>
      </c>
      <c r="J11" s="5"/>
      <c r="K11" s="5">
        <v>0</v>
      </c>
      <c r="L11" s="5"/>
      <c r="M11" s="5">
        <v>0</v>
      </c>
      <c r="N11" s="5"/>
      <c r="O11" s="5">
        <v>60704878322</v>
      </c>
      <c r="P11" s="5"/>
      <c r="Q11" s="5">
        <v>60704878322</v>
      </c>
    </row>
    <row r="12" spans="1:17" ht="21" x14ac:dyDescent="0.55000000000000004">
      <c r="A12" s="2" t="s">
        <v>217</v>
      </c>
      <c r="C12" s="5">
        <v>126883480173</v>
      </c>
      <c r="D12" s="5"/>
      <c r="E12" s="5">
        <v>8951319279</v>
      </c>
      <c r="F12" s="5"/>
      <c r="G12" s="5">
        <v>0</v>
      </c>
      <c r="H12" s="5"/>
      <c r="I12" s="5">
        <v>135834799452</v>
      </c>
      <c r="J12" s="5"/>
      <c r="K12" s="5">
        <v>509738831529</v>
      </c>
      <c r="L12" s="5"/>
      <c r="M12" s="5">
        <v>35831997473</v>
      </c>
      <c r="N12" s="5"/>
      <c r="O12" s="5">
        <v>-14124839193</v>
      </c>
      <c r="P12" s="5"/>
      <c r="Q12" s="5">
        <v>531445989809</v>
      </c>
    </row>
    <row r="13" spans="1:17" ht="21" x14ac:dyDescent="0.55000000000000004">
      <c r="A13" s="2" t="s">
        <v>513</v>
      </c>
      <c r="C13" s="5">
        <v>0</v>
      </c>
      <c r="D13" s="5"/>
      <c r="E13" s="5">
        <v>0</v>
      </c>
      <c r="F13" s="5"/>
      <c r="G13" s="5">
        <v>0</v>
      </c>
      <c r="H13" s="5"/>
      <c r="I13" s="5">
        <v>0</v>
      </c>
      <c r="J13" s="5"/>
      <c r="K13" s="5">
        <v>0</v>
      </c>
      <c r="L13" s="5"/>
      <c r="M13" s="5">
        <v>0</v>
      </c>
      <c r="N13" s="5"/>
      <c r="O13" s="5">
        <v>-50119183614</v>
      </c>
      <c r="P13" s="5"/>
      <c r="Q13" s="5">
        <v>-50119183614</v>
      </c>
    </row>
    <row r="14" spans="1:17" ht="21" x14ac:dyDescent="0.55000000000000004">
      <c r="A14" s="2" t="s">
        <v>222</v>
      </c>
      <c r="C14" s="5">
        <v>20386431439</v>
      </c>
      <c r="D14" s="5"/>
      <c r="E14" s="5">
        <v>3492361895</v>
      </c>
      <c r="F14" s="5"/>
      <c r="G14" s="5">
        <v>0</v>
      </c>
      <c r="H14" s="5"/>
      <c r="I14" s="5">
        <v>23878793334</v>
      </c>
      <c r="J14" s="5"/>
      <c r="K14" s="5">
        <v>157352248303</v>
      </c>
      <c r="L14" s="5"/>
      <c r="M14" s="5">
        <v>13969447579</v>
      </c>
      <c r="N14" s="5"/>
      <c r="O14" s="5">
        <v>-33262734435</v>
      </c>
      <c r="P14" s="5"/>
      <c r="Q14" s="5">
        <v>138058961447</v>
      </c>
    </row>
    <row r="15" spans="1:17" ht="21" x14ac:dyDescent="0.55000000000000004">
      <c r="A15" s="2" t="s">
        <v>178</v>
      </c>
      <c r="C15" s="5">
        <v>103560149589</v>
      </c>
      <c r="D15" s="5"/>
      <c r="E15" s="5">
        <v>0</v>
      </c>
      <c r="F15" s="5"/>
      <c r="G15" s="5">
        <v>0</v>
      </c>
      <c r="H15" s="5"/>
      <c r="I15" s="5">
        <v>103560149589</v>
      </c>
      <c r="J15" s="5"/>
      <c r="K15" s="5">
        <v>414312203820</v>
      </c>
      <c r="L15" s="5"/>
      <c r="M15" s="5">
        <v>69986302683</v>
      </c>
      <c r="N15" s="5"/>
      <c r="O15" s="5">
        <v>999820</v>
      </c>
      <c r="P15" s="5"/>
      <c r="Q15" s="5">
        <v>484299506323</v>
      </c>
    </row>
    <row r="16" spans="1:17" ht="21" x14ac:dyDescent="0.55000000000000004">
      <c r="A16" s="2" t="s">
        <v>471</v>
      </c>
      <c r="C16" s="5">
        <v>0</v>
      </c>
      <c r="D16" s="5"/>
      <c r="E16" s="5">
        <v>0</v>
      </c>
      <c r="F16" s="5"/>
      <c r="G16" s="5">
        <v>0</v>
      </c>
      <c r="H16" s="5"/>
      <c r="I16" s="5">
        <v>0</v>
      </c>
      <c r="J16" s="5"/>
      <c r="K16" s="5">
        <v>69339553033</v>
      </c>
      <c r="L16" s="5"/>
      <c r="M16" s="5">
        <v>0</v>
      </c>
      <c r="N16" s="5"/>
      <c r="O16" s="5">
        <v>-23593812</v>
      </c>
      <c r="P16" s="5"/>
      <c r="Q16" s="5">
        <v>69315959221</v>
      </c>
    </row>
    <row r="17" spans="1:17" ht="21" x14ac:dyDescent="0.55000000000000004">
      <c r="A17" s="2" t="s">
        <v>160</v>
      </c>
      <c r="C17" s="5">
        <v>21924148693</v>
      </c>
      <c r="D17" s="5"/>
      <c r="E17" s="5">
        <v>151221153</v>
      </c>
      <c r="F17" s="5"/>
      <c r="G17" s="5">
        <v>0</v>
      </c>
      <c r="H17" s="5"/>
      <c r="I17" s="5">
        <v>22075369846</v>
      </c>
      <c r="J17" s="5"/>
      <c r="K17" s="5">
        <v>96089743890</v>
      </c>
      <c r="L17" s="5"/>
      <c r="M17" s="5">
        <v>151221153</v>
      </c>
      <c r="N17" s="5"/>
      <c r="O17" s="5">
        <v>-8959855720</v>
      </c>
      <c r="P17" s="5"/>
      <c r="Q17" s="5">
        <v>87281109323</v>
      </c>
    </row>
    <row r="18" spans="1:17" ht="21" x14ac:dyDescent="0.55000000000000004">
      <c r="A18" s="2" t="s">
        <v>514</v>
      </c>
      <c r="C18" s="5">
        <v>0</v>
      </c>
      <c r="D18" s="5"/>
      <c r="E18" s="5">
        <v>0</v>
      </c>
      <c r="F18" s="5"/>
      <c r="G18" s="5">
        <v>0</v>
      </c>
      <c r="H18" s="5"/>
      <c r="I18" s="5">
        <v>0</v>
      </c>
      <c r="J18" s="5"/>
      <c r="K18" s="5">
        <v>0</v>
      </c>
      <c r="L18" s="5"/>
      <c r="M18" s="5">
        <v>0</v>
      </c>
      <c r="N18" s="5"/>
      <c r="O18" s="5">
        <v>-25195430</v>
      </c>
      <c r="P18" s="5"/>
      <c r="Q18" s="5">
        <v>-25195430</v>
      </c>
    </row>
    <row r="19" spans="1:17" ht="21" x14ac:dyDescent="0.55000000000000004">
      <c r="A19" s="2" t="s">
        <v>473</v>
      </c>
      <c r="C19" s="5">
        <v>0</v>
      </c>
      <c r="D19" s="5"/>
      <c r="E19" s="5">
        <v>0</v>
      </c>
      <c r="F19" s="5"/>
      <c r="G19" s="5">
        <v>0</v>
      </c>
      <c r="H19" s="5"/>
      <c r="I19" s="5">
        <v>0</v>
      </c>
      <c r="J19" s="5"/>
      <c r="K19" s="5">
        <v>57312987038</v>
      </c>
      <c r="L19" s="5"/>
      <c r="M19" s="5">
        <v>0</v>
      </c>
      <c r="N19" s="5"/>
      <c r="O19" s="5">
        <v>371607381</v>
      </c>
      <c r="P19" s="5"/>
      <c r="Q19" s="5">
        <v>57684594419</v>
      </c>
    </row>
    <row r="20" spans="1:17" ht="21" x14ac:dyDescent="0.55000000000000004">
      <c r="A20" s="2" t="s">
        <v>200</v>
      </c>
      <c r="C20" s="5">
        <v>57749481227</v>
      </c>
      <c r="D20" s="5"/>
      <c r="E20" s="5">
        <v>41282263624</v>
      </c>
      <c r="F20" s="5"/>
      <c r="G20" s="5">
        <v>0</v>
      </c>
      <c r="H20" s="5"/>
      <c r="I20" s="5">
        <v>99031744851</v>
      </c>
      <c r="J20" s="5"/>
      <c r="K20" s="5">
        <v>213405515817</v>
      </c>
      <c r="L20" s="5"/>
      <c r="M20" s="5">
        <v>166881569623</v>
      </c>
      <c r="N20" s="5"/>
      <c r="O20" s="5">
        <v>0</v>
      </c>
      <c r="P20" s="5"/>
      <c r="Q20" s="5">
        <v>380287085440</v>
      </c>
    </row>
    <row r="21" spans="1:17" ht="21" x14ac:dyDescent="0.55000000000000004">
      <c r="A21" s="2" t="s">
        <v>238</v>
      </c>
      <c r="C21" s="5">
        <v>13207671988</v>
      </c>
      <c r="D21" s="5"/>
      <c r="E21" s="5">
        <v>-1268715381</v>
      </c>
      <c r="F21" s="5"/>
      <c r="G21" s="5">
        <v>0</v>
      </c>
      <c r="H21" s="5"/>
      <c r="I21" s="5">
        <v>11938956607</v>
      </c>
      <c r="J21" s="5"/>
      <c r="K21" s="5">
        <v>13207671988</v>
      </c>
      <c r="L21" s="5"/>
      <c r="M21" s="5">
        <v>-1268715381</v>
      </c>
      <c r="N21" s="5"/>
      <c r="O21" s="5">
        <v>0</v>
      </c>
      <c r="P21" s="5"/>
      <c r="Q21" s="5">
        <v>11938956607</v>
      </c>
    </row>
    <row r="22" spans="1:17" ht="21" x14ac:dyDescent="0.55000000000000004">
      <c r="A22" s="2" t="s">
        <v>244</v>
      </c>
      <c r="C22" s="5">
        <v>232673751253</v>
      </c>
      <c r="D22" s="5"/>
      <c r="E22" s="5">
        <v>-634354337</v>
      </c>
      <c r="F22" s="5"/>
      <c r="G22" s="5">
        <v>0</v>
      </c>
      <c r="H22" s="5"/>
      <c r="I22" s="5">
        <v>232039396916</v>
      </c>
      <c r="J22" s="5"/>
      <c r="K22" s="5">
        <v>232673751253</v>
      </c>
      <c r="L22" s="5"/>
      <c r="M22" s="5">
        <v>-634354337</v>
      </c>
      <c r="N22" s="5"/>
      <c r="O22" s="5">
        <v>0</v>
      </c>
      <c r="P22" s="5"/>
      <c r="Q22" s="5">
        <v>232039396916</v>
      </c>
    </row>
    <row r="23" spans="1:17" ht="21" x14ac:dyDescent="0.55000000000000004">
      <c r="A23" s="2" t="s">
        <v>169</v>
      </c>
      <c r="C23" s="5">
        <v>151738725566</v>
      </c>
      <c r="D23" s="5"/>
      <c r="E23" s="5">
        <v>0</v>
      </c>
      <c r="F23" s="5"/>
      <c r="G23" s="5">
        <v>0</v>
      </c>
      <c r="H23" s="5"/>
      <c r="I23" s="5">
        <v>151738725566</v>
      </c>
      <c r="J23" s="5"/>
      <c r="K23" s="5">
        <v>497416161306</v>
      </c>
      <c r="L23" s="5"/>
      <c r="M23" s="5">
        <v>-1812500000</v>
      </c>
      <c r="N23" s="5"/>
      <c r="O23" s="5">
        <v>0</v>
      </c>
      <c r="P23" s="5"/>
      <c r="Q23" s="5">
        <v>495603661306</v>
      </c>
    </row>
    <row r="24" spans="1:17" ht="21" x14ac:dyDescent="0.55000000000000004">
      <c r="A24" s="2" t="s">
        <v>188</v>
      </c>
      <c r="C24" s="5">
        <v>69155905802</v>
      </c>
      <c r="D24" s="5"/>
      <c r="E24" s="5">
        <v>0</v>
      </c>
      <c r="F24" s="5"/>
      <c r="G24" s="5">
        <v>0</v>
      </c>
      <c r="H24" s="5"/>
      <c r="I24" s="5">
        <v>69155905802</v>
      </c>
      <c r="J24" s="5"/>
      <c r="K24" s="5">
        <v>171185081113</v>
      </c>
      <c r="L24" s="5"/>
      <c r="M24" s="5">
        <v>-833750000</v>
      </c>
      <c r="N24" s="5"/>
      <c r="O24" s="5">
        <v>0</v>
      </c>
      <c r="P24" s="5"/>
      <c r="Q24" s="5">
        <v>170351331113</v>
      </c>
    </row>
    <row r="25" spans="1:17" ht="21" x14ac:dyDescent="0.55000000000000004">
      <c r="A25" s="2" t="s">
        <v>148</v>
      </c>
      <c r="C25" s="5">
        <v>227976912421</v>
      </c>
      <c r="D25" s="5"/>
      <c r="E25" s="5">
        <v>0</v>
      </c>
      <c r="F25" s="5"/>
      <c r="G25" s="5">
        <v>0</v>
      </c>
      <c r="H25" s="5"/>
      <c r="I25" s="5">
        <v>227976912421</v>
      </c>
      <c r="J25" s="5"/>
      <c r="K25" s="5">
        <v>642585454825</v>
      </c>
      <c r="L25" s="5"/>
      <c r="M25" s="5">
        <v>-2718750000</v>
      </c>
      <c r="N25" s="5"/>
      <c r="O25" s="5">
        <v>0</v>
      </c>
      <c r="P25" s="5"/>
      <c r="Q25" s="5">
        <v>639866704825</v>
      </c>
    </row>
    <row r="26" spans="1:17" ht="21" x14ac:dyDescent="0.55000000000000004">
      <c r="A26" s="2" t="s">
        <v>205</v>
      </c>
      <c r="C26" s="5">
        <v>73261967062</v>
      </c>
      <c r="D26" s="5"/>
      <c r="E26" s="5">
        <v>0</v>
      </c>
      <c r="F26" s="5"/>
      <c r="G26" s="5">
        <v>0</v>
      </c>
      <c r="H26" s="5"/>
      <c r="I26" s="5">
        <v>73261967062</v>
      </c>
      <c r="J26" s="5"/>
      <c r="K26" s="5">
        <v>224297675851</v>
      </c>
      <c r="L26" s="5"/>
      <c r="M26" s="5">
        <v>-906250000</v>
      </c>
      <c r="N26" s="5"/>
      <c r="O26" s="5">
        <v>0</v>
      </c>
      <c r="P26" s="5"/>
      <c r="Q26" s="5">
        <v>223391425851</v>
      </c>
    </row>
    <row r="27" spans="1:17" ht="21" x14ac:dyDescent="0.55000000000000004">
      <c r="A27" s="2" t="s">
        <v>191</v>
      </c>
      <c r="C27" s="5">
        <v>37137013936</v>
      </c>
      <c r="D27" s="5"/>
      <c r="E27" s="5">
        <v>0</v>
      </c>
      <c r="F27" s="5"/>
      <c r="G27" s="5">
        <v>0</v>
      </c>
      <c r="H27" s="5"/>
      <c r="I27" s="5">
        <v>37137013936</v>
      </c>
      <c r="J27" s="5"/>
      <c r="K27" s="5">
        <v>198263418431</v>
      </c>
      <c r="L27" s="5"/>
      <c r="M27" s="5">
        <v>-453125000</v>
      </c>
      <c r="N27" s="5"/>
      <c r="O27" s="5">
        <v>0</v>
      </c>
      <c r="P27" s="5"/>
      <c r="Q27" s="5">
        <v>197810293431</v>
      </c>
    </row>
    <row r="28" spans="1:17" ht="21" x14ac:dyDescent="0.55000000000000004">
      <c r="A28" s="2" t="s">
        <v>253</v>
      </c>
      <c r="C28" s="5">
        <v>14794490940</v>
      </c>
      <c r="D28" s="5"/>
      <c r="E28" s="5">
        <v>0</v>
      </c>
      <c r="F28" s="5"/>
      <c r="G28" s="5">
        <v>0</v>
      </c>
      <c r="H28" s="5"/>
      <c r="I28" s="5">
        <v>14794490940</v>
      </c>
      <c r="J28" s="5"/>
      <c r="K28" s="5">
        <v>59177963760</v>
      </c>
      <c r="L28" s="5"/>
      <c r="M28" s="5">
        <v>0</v>
      </c>
      <c r="N28" s="5"/>
      <c r="O28" s="5">
        <v>0</v>
      </c>
      <c r="P28" s="5"/>
      <c r="Q28" s="5">
        <v>59177963760</v>
      </c>
    </row>
    <row r="29" spans="1:17" ht="21" x14ac:dyDescent="0.55000000000000004">
      <c r="A29" s="2" t="s">
        <v>256</v>
      </c>
      <c r="C29" s="5">
        <v>88767093690</v>
      </c>
      <c r="D29" s="5"/>
      <c r="E29" s="5">
        <v>0</v>
      </c>
      <c r="F29" s="5"/>
      <c r="G29" s="5">
        <v>0</v>
      </c>
      <c r="H29" s="5"/>
      <c r="I29" s="5">
        <v>88767093690</v>
      </c>
      <c r="J29" s="5"/>
      <c r="K29" s="5">
        <v>355068374760</v>
      </c>
      <c r="L29" s="5"/>
      <c r="M29" s="5">
        <v>0</v>
      </c>
      <c r="N29" s="5"/>
      <c r="O29" s="5">
        <v>0</v>
      </c>
      <c r="P29" s="5"/>
      <c r="Q29" s="5">
        <v>355068374760</v>
      </c>
    </row>
    <row r="30" spans="1:17" ht="21" x14ac:dyDescent="0.55000000000000004">
      <c r="A30" s="2" t="s">
        <v>257</v>
      </c>
      <c r="C30" s="5">
        <v>59175123270</v>
      </c>
      <c r="D30" s="5"/>
      <c r="E30" s="5">
        <v>0</v>
      </c>
      <c r="F30" s="5"/>
      <c r="G30" s="5">
        <v>0</v>
      </c>
      <c r="H30" s="5"/>
      <c r="I30" s="5">
        <v>59175123270</v>
      </c>
      <c r="J30" s="5"/>
      <c r="K30" s="5">
        <v>236700493080</v>
      </c>
      <c r="L30" s="5"/>
      <c r="M30" s="5">
        <v>0</v>
      </c>
      <c r="N30" s="5"/>
      <c r="O30" s="5">
        <v>0</v>
      </c>
      <c r="P30" s="5"/>
      <c r="Q30" s="5">
        <v>236700493080</v>
      </c>
    </row>
    <row r="31" spans="1:17" ht="21" x14ac:dyDescent="0.55000000000000004">
      <c r="A31" s="2" t="s">
        <v>258</v>
      </c>
      <c r="C31" s="5">
        <v>14791561620</v>
      </c>
      <c r="D31" s="5"/>
      <c r="E31" s="5">
        <v>0</v>
      </c>
      <c r="F31" s="5"/>
      <c r="G31" s="5">
        <v>0</v>
      </c>
      <c r="H31" s="5"/>
      <c r="I31" s="5">
        <v>14791561620</v>
      </c>
      <c r="J31" s="5"/>
      <c r="K31" s="5">
        <v>59166246480</v>
      </c>
      <c r="L31" s="5"/>
      <c r="M31" s="5">
        <v>0</v>
      </c>
      <c r="N31" s="5"/>
      <c r="O31" s="5">
        <v>0</v>
      </c>
      <c r="P31" s="5"/>
      <c r="Q31" s="5">
        <v>59166246480</v>
      </c>
    </row>
    <row r="32" spans="1:17" ht="21" x14ac:dyDescent="0.55000000000000004">
      <c r="A32" s="2" t="s">
        <v>202</v>
      </c>
      <c r="C32" s="5">
        <v>211462778713</v>
      </c>
      <c r="D32" s="5"/>
      <c r="E32" s="5">
        <v>608350326415</v>
      </c>
      <c r="F32" s="5"/>
      <c r="G32" s="5">
        <v>0</v>
      </c>
      <c r="H32" s="5"/>
      <c r="I32" s="5">
        <v>819813105128</v>
      </c>
      <c r="J32" s="5"/>
      <c r="K32" s="5">
        <v>920551657938</v>
      </c>
      <c r="L32" s="5"/>
      <c r="M32" s="5">
        <v>388191735893</v>
      </c>
      <c r="N32" s="5"/>
      <c r="O32" s="5">
        <v>0</v>
      </c>
      <c r="P32" s="5"/>
      <c r="Q32" s="5">
        <v>1308743393831</v>
      </c>
    </row>
    <row r="33" spans="1:17" ht="21" x14ac:dyDescent="0.55000000000000004">
      <c r="A33" s="2" t="s">
        <v>157</v>
      </c>
      <c r="C33" s="5">
        <v>22124457443</v>
      </c>
      <c r="D33" s="5"/>
      <c r="E33" s="5">
        <v>0</v>
      </c>
      <c r="F33" s="5"/>
      <c r="G33" s="5">
        <v>0</v>
      </c>
      <c r="H33" s="5"/>
      <c r="I33" s="5">
        <v>22124457443</v>
      </c>
      <c r="J33" s="5"/>
      <c r="K33" s="5">
        <v>88716032322</v>
      </c>
      <c r="L33" s="5"/>
      <c r="M33" s="5">
        <v>0</v>
      </c>
      <c r="N33" s="5"/>
      <c r="O33" s="5">
        <v>0</v>
      </c>
      <c r="P33" s="5"/>
      <c r="Q33" s="5">
        <v>88716032322</v>
      </c>
    </row>
    <row r="34" spans="1:17" ht="21" x14ac:dyDescent="0.55000000000000004">
      <c r="A34" s="2" t="s">
        <v>231</v>
      </c>
      <c r="C34" s="5">
        <v>64690273450</v>
      </c>
      <c r="D34" s="5"/>
      <c r="E34" s="5">
        <v>0</v>
      </c>
      <c r="F34" s="5"/>
      <c r="G34" s="5">
        <v>0</v>
      </c>
      <c r="H34" s="5"/>
      <c r="I34" s="5">
        <v>64690273450</v>
      </c>
      <c r="J34" s="5"/>
      <c r="K34" s="5">
        <v>264511706034</v>
      </c>
      <c r="L34" s="5"/>
      <c r="M34" s="5">
        <v>0</v>
      </c>
      <c r="N34" s="5"/>
      <c r="O34" s="5">
        <v>0</v>
      </c>
      <c r="P34" s="5"/>
      <c r="Q34" s="5">
        <v>264511706034</v>
      </c>
    </row>
    <row r="35" spans="1:17" ht="21" x14ac:dyDescent="0.55000000000000004">
      <c r="A35" s="2" t="s">
        <v>197</v>
      </c>
      <c r="C35" s="5">
        <v>54690279452</v>
      </c>
      <c r="D35" s="5"/>
      <c r="E35" s="5">
        <v>11291917969</v>
      </c>
      <c r="F35" s="5"/>
      <c r="G35" s="5">
        <v>0</v>
      </c>
      <c r="H35" s="5"/>
      <c r="I35" s="5">
        <v>65982197421</v>
      </c>
      <c r="J35" s="5"/>
      <c r="K35" s="5">
        <v>210271035616</v>
      </c>
      <c r="L35" s="5"/>
      <c r="M35" s="5">
        <v>45167671875</v>
      </c>
      <c r="N35" s="5"/>
      <c r="O35" s="5">
        <v>0</v>
      </c>
      <c r="P35" s="5"/>
      <c r="Q35" s="5">
        <v>255438707491</v>
      </c>
    </row>
    <row r="36" spans="1:17" ht="21" x14ac:dyDescent="0.55000000000000004">
      <c r="A36" s="2" t="s">
        <v>175</v>
      </c>
      <c r="C36" s="5">
        <v>12338221402</v>
      </c>
      <c r="D36" s="5"/>
      <c r="E36" s="5">
        <v>-86130361</v>
      </c>
      <c r="F36" s="5"/>
      <c r="G36" s="5">
        <v>0</v>
      </c>
      <c r="H36" s="5"/>
      <c r="I36" s="5">
        <v>12252091041</v>
      </c>
      <c r="J36" s="5"/>
      <c r="K36" s="5">
        <v>35621035473</v>
      </c>
      <c r="L36" s="5"/>
      <c r="M36" s="5">
        <v>-221455361</v>
      </c>
      <c r="N36" s="5"/>
      <c r="O36" s="5">
        <v>0</v>
      </c>
      <c r="P36" s="5"/>
      <c r="Q36" s="5">
        <v>35399580112</v>
      </c>
    </row>
    <row r="37" spans="1:17" ht="21" x14ac:dyDescent="0.55000000000000004">
      <c r="A37" s="2" t="s">
        <v>236</v>
      </c>
      <c r="C37" s="5">
        <v>68988598062</v>
      </c>
      <c r="D37" s="5"/>
      <c r="E37" s="5">
        <v>0</v>
      </c>
      <c r="F37" s="5"/>
      <c r="G37" s="5">
        <v>0</v>
      </c>
      <c r="H37" s="5"/>
      <c r="I37" s="5">
        <v>68988598062</v>
      </c>
      <c r="J37" s="5"/>
      <c r="K37" s="5">
        <v>282087102077</v>
      </c>
      <c r="L37" s="5"/>
      <c r="M37" s="5">
        <v>0</v>
      </c>
      <c r="N37" s="5"/>
      <c r="O37" s="5">
        <v>0</v>
      </c>
      <c r="P37" s="5"/>
      <c r="Q37" s="5">
        <v>282087102077</v>
      </c>
    </row>
    <row r="38" spans="1:17" ht="21" x14ac:dyDescent="0.55000000000000004">
      <c r="A38" s="2" t="s">
        <v>166</v>
      </c>
      <c r="C38" s="5">
        <v>27282575342</v>
      </c>
      <c r="D38" s="5"/>
      <c r="E38" s="5">
        <v>0</v>
      </c>
      <c r="F38" s="5"/>
      <c r="G38" s="5">
        <v>0</v>
      </c>
      <c r="H38" s="5"/>
      <c r="I38" s="5">
        <v>27282575342</v>
      </c>
      <c r="J38" s="5"/>
      <c r="K38" s="5">
        <v>104336876712</v>
      </c>
      <c r="L38" s="5"/>
      <c r="M38" s="5">
        <v>0</v>
      </c>
      <c r="N38" s="5"/>
      <c r="O38" s="5">
        <v>0</v>
      </c>
      <c r="P38" s="5"/>
      <c r="Q38" s="5">
        <v>104336876712</v>
      </c>
    </row>
    <row r="39" spans="1:17" ht="21" x14ac:dyDescent="0.55000000000000004">
      <c r="A39" s="2" t="s">
        <v>194</v>
      </c>
      <c r="C39" s="5">
        <v>115800752640</v>
      </c>
      <c r="D39" s="5"/>
      <c r="E39" s="5">
        <v>23881153756</v>
      </c>
      <c r="F39" s="5"/>
      <c r="G39" s="5">
        <v>0</v>
      </c>
      <c r="H39" s="5"/>
      <c r="I39" s="5">
        <v>139681906396</v>
      </c>
      <c r="J39" s="5"/>
      <c r="K39" s="5">
        <v>445542230664</v>
      </c>
      <c r="L39" s="5"/>
      <c r="M39" s="5">
        <v>95499299314</v>
      </c>
      <c r="N39" s="5"/>
      <c r="O39" s="5">
        <v>0</v>
      </c>
      <c r="P39" s="5"/>
      <c r="Q39" s="5">
        <v>541041529978</v>
      </c>
    </row>
    <row r="40" spans="1:17" ht="21" x14ac:dyDescent="0.55000000000000004">
      <c r="A40" s="2" t="s">
        <v>151</v>
      </c>
      <c r="C40" s="5">
        <v>110963366833</v>
      </c>
      <c r="D40" s="5"/>
      <c r="E40" s="5">
        <v>0</v>
      </c>
      <c r="F40" s="5"/>
      <c r="G40" s="5">
        <v>0</v>
      </c>
      <c r="H40" s="5"/>
      <c r="I40" s="5">
        <v>110963366833</v>
      </c>
      <c r="J40" s="5"/>
      <c r="K40" s="5">
        <v>443852885239</v>
      </c>
      <c r="L40" s="5"/>
      <c r="M40" s="5">
        <v>0</v>
      </c>
      <c r="N40" s="5"/>
      <c r="O40" s="5">
        <v>0</v>
      </c>
      <c r="P40" s="5"/>
      <c r="Q40" s="5">
        <v>443852885239</v>
      </c>
    </row>
    <row r="41" spans="1:17" ht="21" x14ac:dyDescent="0.55000000000000004">
      <c r="A41" s="2" t="s">
        <v>241</v>
      </c>
      <c r="C41" s="5">
        <v>48367554256</v>
      </c>
      <c r="D41" s="5"/>
      <c r="E41" s="5">
        <v>2622505093</v>
      </c>
      <c r="F41" s="5"/>
      <c r="G41" s="5">
        <v>0</v>
      </c>
      <c r="H41" s="5"/>
      <c r="I41" s="5">
        <v>50990059349</v>
      </c>
      <c r="J41" s="5"/>
      <c r="K41" s="5">
        <v>48367554256</v>
      </c>
      <c r="L41" s="5"/>
      <c r="M41" s="5">
        <v>2622505093</v>
      </c>
      <c r="N41" s="5"/>
      <c r="O41" s="5">
        <v>0</v>
      </c>
      <c r="P41" s="5"/>
      <c r="Q41" s="5">
        <v>50990059349</v>
      </c>
    </row>
    <row r="42" spans="1:17" ht="21" x14ac:dyDescent="0.55000000000000004">
      <c r="A42" s="2" t="s">
        <v>184</v>
      </c>
      <c r="C42" s="5">
        <v>58160518473</v>
      </c>
      <c r="D42" s="5"/>
      <c r="E42" s="5">
        <v>0</v>
      </c>
      <c r="F42" s="5"/>
      <c r="G42" s="5">
        <v>0</v>
      </c>
      <c r="H42" s="5"/>
      <c r="I42" s="5">
        <v>58160518473</v>
      </c>
      <c r="J42" s="5"/>
      <c r="K42" s="5">
        <v>235758906738</v>
      </c>
      <c r="L42" s="5"/>
      <c r="M42" s="5">
        <v>0</v>
      </c>
      <c r="N42" s="5"/>
      <c r="O42" s="5">
        <v>0</v>
      </c>
      <c r="P42" s="5"/>
      <c r="Q42" s="5">
        <v>235758906738</v>
      </c>
    </row>
    <row r="43" spans="1:17" ht="21" x14ac:dyDescent="0.55000000000000004">
      <c r="A43" s="2" t="s">
        <v>208</v>
      </c>
      <c r="C43" s="5">
        <v>15128784246</v>
      </c>
      <c r="D43" s="5"/>
      <c r="E43" s="5">
        <v>5360268275</v>
      </c>
      <c r="F43" s="5"/>
      <c r="G43" s="5">
        <v>0</v>
      </c>
      <c r="H43" s="5"/>
      <c r="I43" s="5">
        <v>20489052521</v>
      </c>
      <c r="J43" s="5"/>
      <c r="K43" s="5">
        <v>63985803333</v>
      </c>
      <c r="L43" s="5"/>
      <c r="M43" s="5">
        <v>21441073101</v>
      </c>
      <c r="N43" s="5"/>
      <c r="O43" s="5">
        <v>0</v>
      </c>
      <c r="P43" s="5"/>
      <c r="Q43" s="5">
        <v>85426876434</v>
      </c>
    </row>
    <row r="44" spans="1:17" ht="21" x14ac:dyDescent="0.55000000000000004">
      <c r="A44" s="2" t="s">
        <v>163</v>
      </c>
      <c r="C44" s="5">
        <v>17484781498</v>
      </c>
      <c r="D44" s="5"/>
      <c r="E44" s="5">
        <v>0</v>
      </c>
      <c r="F44" s="5"/>
      <c r="G44" s="5">
        <v>0</v>
      </c>
      <c r="H44" s="5"/>
      <c r="I44" s="5">
        <v>17484781498</v>
      </c>
      <c r="J44" s="5"/>
      <c r="K44" s="5">
        <v>113860782310</v>
      </c>
      <c r="L44" s="5"/>
      <c r="M44" s="5">
        <v>0</v>
      </c>
      <c r="N44" s="5"/>
      <c r="O44" s="5">
        <v>0</v>
      </c>
      <c r="P44" s="5"/>
      <c r="Q44" s="5">
        <v>113860782310</v>
      </c>
    </row>
    <row r="45" spans="1:17" ht="21" x14ac:dyDescent="0.55000000000000004">
      <c r="A45" s="2" t="s">
        <v>237</v>
      </c>
      <c r="C45" s="5">
        <v>9145929633</v>
      </c>
      <c r="D45" s="5"/>
      <c r="E45" s="5">
        <v>0</v>
      </c>
      <c r="F45" s="5"/>
      <c r="G45" s="5">
        <v>0</v>
      </c>
      <c r="H45" s="5"/>
      <c r="I45" s="5">
        <v>9145929633</v>
      </c>
      <c r="J45" s="5"/>
      <c r="K45" s="5">
        <v>35778705303</v>
      </c>
      <c r="L45" s="5"/>
      <c r="M45" s="5">
        <v>0</v>
      </c>
      <c r="N45" s="5"/>
      <c r="O45" s="5">
        <v>0</v>
      </c>
      <c r="P45" s="5"/>
      <c r="Q45" s="5">
        <v>35778705303</v>
      </c>
    </row>
    <row r="46" spans="1:17" ht="21" x14ac:dyDescent="0.55000000000000004">
      <c r="A46" s="2" t="s">
        <v>234</v>
      </c>
      <c r="C46" s="5">
        <v>38106787639</v>
      </c>
      <c r="D46" s="5"/>
      <c r="E46" s="5">
        <v>0</v>
      </c>
      <c r="F46" s="5"/>
      <c r="G46" s="5">
        <v>0</v>
      </c>
      <c r="H46" s="5"/>
      <c r="I46" s="5">
        <v>38106787639</v>
      </c>
      <c r="J46" s="5"/>
      <c r="K46" s="5">
        <v>149073039029</v>
      </c>
      <c r="L46" s="5"/>
      <c r="M46" s="5">
        <v>0</v>
      </c>
      <c r="N46" s="5"/>
      <c r="O46" s="5">
        <v>0</v>
      </c>
      <c r="P46" s="5"/>
      <c r="Q46" s="5">
        <v>149073039029</v>
      </c>
    </row>
    <row r="47" spans="1:17" ht="21" x14ac:dyDescent="0.55000000000000004">
      <c r="A47" s="2" t="s">
        <v>235</v>
      </c>
      <c r="C47" s="5">
        <v>9144451027</v>
      </c>
      <c r="D47" s="5"/>
      <c r="E47" s="5">
        <v>0</v>
      </c>
      <c r="F47" s="5"/>
      <c r="G47" s="5">
        <v>0</v>
      </c>
      <c r="H47" s="5"/>
      <c r="I47" s="5">
        <v>9144451027</v>
      </c>
      <c r="J47" s="5"/>
      <c r="K47" s="5">
        <v>35772921030</v>
      </c>
      <c r="L47" s="5"/>
      <c r="M47" s="5">
        <v>0</v>
      </c>
      <c r="N47" s="5"/>
      <c r="O47" s="5">
        <v>0</v>
      </c>
      <c r="P47" s="5"/>
      <c r="Q47" s="5">
        <v>35772921030</v>
      </c>
    </row>
    <row r="48" spans="1:17" ht="21" x14ac:dyDescent="0.55000000000000004">
      <c r="A48" s="2" t="s">
        <v>228</v>
      </c>
      <c r="C48" s="5">
        <v>45728489667</v>
      </c>
      <c r="D48" s="5"/>
      <c r="E48" s="5">
        <v>0</v>
      </c>
      <c r="F48" s="5"/>
      <c r="G48" s="5">
        <v>0</v>
      </c>
      <c r="H48" s="5"/>
      <c r="I48" s="5">
        <v>45728489667</v>
      </c>
      <c r="J48" s="5"/>
      <c r="K48" s="5">
        <v>178888994512</v>
      </c>
      <c r="L48" s="5"/>
      <c r="M48" s="5">
        <v>29993552683</v>
      </c>
      <c r="N48" s="5"/>
      <c r="O48" s="5">
        <v>0</v>
      </c>
      <c r="P48" s="5"/>
      <c r="Q48" s="5">
        <v>208882547195</v>
      </c>
    </row>
    <row r="49" spans="1:17" ht="21" x14ac:dyDescent="0.55000000000000004">
      <c r="A49" s="2" t="s">
        <v>181</v>
      </c>
      <c r="C49" s="5">
        <v>156505602702</v>
      </c>
      <c r="D49" s="5"/>
      <c r="E49" s="5">
        <v>0</v>
      </c>
      <c r="F49" s="5"/>
      <c r="G49" s="5">
        <v>0</v>
      </c>
      <c r="H49" s="5"/>
      <c r="I49" s="5">
        <v>156505602702</v>
      </c>
      <c r="J49" s="5"/>
      <c r="K49" s="5">
        <v>597892836424</v>
      </c>
      <c r="L49" s="5"/>
      <c r="M49" s="5">
        <v>0</v>
      </c>
      <c r="N49" s="5"/>
      <c r="O49" s="5">
        <v>0</v>
      </c>
      <c r="P49" s="5"/>
      <c r="Q49" s="5">
        <v>597892836424</v>
      </c>
    </row>
    <row r="50" spans="1:17" ht="21" x14ac:dyDescent="0.55000000000000004">
      <c r="A50" s="2" t="s">
        <v>219</v>
      </c>
      <c r="C50" s="5">
        <v>137728851534</v>
      </c>
      <c r="D50" s="5"/>
      <c r="E50" s="5">
        <v>257653559326</v>
      </c>
      <c r="F50" s="5"/>
      <c r="G50" s="5">
        <v>0</v>
      </c>
      <c r="H50" s="5"/>
      <c r="I50" s="5">
        <v>395382410860</v>
      </c>
      <c r="J50" s="5"/>
      <c r="K50" s="5">
        <v>527066254356</v>
      </c>
      <c r="L50" s="5"/>
      <c r="M50" s="5">
        <v>311485468924</v>
      </c>
      <c r="N50" s="5"/>
      <c r="O50" s="5">
        <v>0</v>
      </c>
      <c r="P50" s="5"/>
      <c r="Q50" s="5">
        <v>838551723280</v>
      </c>
    </row>
    <row r="51" spans="1:17" ht="21" x14ac:dyDescent="0.55000000000000004">
      <c r="A51" s="2" t="s">
        <v>154</v>
      </c>
      <c r="C51" s="5">
        <v>145695264769</v>
      </c>
      <c r="D51" s="5"/>
      <c r="E51" s="5">
        <v>0</v>
      </c>
      <c r="F51" s="5"/>
      <c r="G51" s="5">
        <v>0</v>
      </c>
      <c r="H51" s="5"/>
      <c r="I51" s="5">
        <v>145695264769</v>
      </c>
      <c r="J51" s="5"/>
      <c r="K51" s="5">
        <v>589666884907</v>
      </c>
      <c r="L51" s="5"/>
      <c r="M51" s="5">
        <v>0</v>
      </c>
      <c r="N51" s="5"/>
      <c r="O51" s="5">
        <v>0</v>
      </c>
      <c r="P51" s="5"/>
      <c r="Q51" s="5">
        <v>589666884907</v>
      </c>
    </row>
    <row r="52" spans="1:17" ht="21" x14ac:dyDescent="0.55000000000000004">
      <c r="A52" s="2" t="s">
        <v>214</v>
      </c>
      <c r="C52" s="5">
        <v>76009488861</v>
      </c>
      <c r="D52" s="5"/>
      <c r="E52" s="5">
        <v>8720062096</v>
      </c>
      <c r="F52" s="5"/>
      <c r="G52" s="5">
        <v>0</v>
      </c>
      <c r="H52" s="5"/>
      <c r="I52" s="5">
        <v>84729550957</v>
      </c>
      <c r="J52" s="5"/>
      <c r="K52" s="5">
        <v>291512629729</v>
      </c>
      <c r="L52" s="5"/>
      <c r="M52" s="5">
        <v>34890792595</v>
      </c>
      <c r="N52" s="5"/>
      <c r="O52" s="5">
        <v>0</v>
      </c>
      <c r="P52" s="5"/>
      <c r="Q52" s="5">
        <v>326403422324</v>
      </c>
    </row>
    <row r="53" spans="1:17" ht="21" x14ac:dyDescent="0.55000000000000004">
      <c r="A53" s="2" t="s">
        <v>211</v>
      </c>
      <c r="C53" s="5">
        <v>1507016458</v>
      </c>
      <c r="D53" s="5"/>
      <c r="E53" s="5">
        <v>-271741281</v>
      </c>
      <c r="F53" s="5"/>
      <c r="G53" s="5">
        <v>0</v>
      </c>
      <c r="H53" s="5"/>
      <c r="I53" s="5">
        <v>1235275177</v>
      </c>
      <c r="J53" s="5"/>
      <c r="K53" s="5">
        <v>1511243672</v>
      </c>
      <c r="L53" s="5"/>
      <c r="M53" s="5">
        <v>-273740919</v>
      </c>
      <c r="N53" s="5"/>
      <c r="O53" s="5">
        <v>0</v>
      </c>
      <c r="P53" s="5"/>
      <c r="Q53" s="5">
        <v>1237502753</v>
      </c>
    </row>
    <row r="54" spans="1:17" ht="21" x14ac:dyDescent="0.55000000000000004">
      <c r="A54" s="2" t="s">
        <v>225</v>
      </c>
      <c r="C54" s="5">
        <v>55927628949</v>
      </c>
      <c r="D54" s="5"/>
      <c r="E54" s="5">
        <v>0</v>
      </c>
      <c r="F54" s="5"/>
      <c r="G54" s="5">
        <v>0</v>
      </c>
      <c r="H54" s="5"/>
      <c r="I54" s="5">
        <v>55927628949</v>
      </c>
      <c r="J54" s="5"/>
      <c r="K54" s="5">
        <v>228682176761</v>
      </c>
      <c r="L54" s="5"/>
      <c r="M54" s="5">
        <v>0</v>
      </c>
      <c r="N54" s="5"/>
      <c r="O54" s="5">
        <v>0</v>
      </c>
      <c r="P54" s="5"/>
      <c r="Q54" s="5">
        <v>228682176761</v>
      </c>
    </row>
    <row r="55" spans="1:17" ht="21" x14ac:dyDescent="0.55000000000000004">
      <c r="A55" s="2" t="s">
        <v>114</v>
      </c>
      <c r="C55" s="5">
        <v>0</v>
      </c>
      <c r="D55" s="5"/>
      <c r="E55" s="5">
        <v>113907084134</v>
      </c>
      <c r="F55" s="5"/>
      <c r="G55" s="5">
        <v>0</v>
      </c>
      <c r="H55" s="5"/>
      <c r="I55" s="5">
        <v>113907084134</v>
      </c>
      <c r="J55" s="5"/>
      <c r="K55" s="5">
        <v>0</v>
      </c>
      <c r="L55" s="5"/>
      <c r="M55" s="5">
        <v>548970568418</v>
      </c>
      <c r="N55" s="5"/>
      <c r="O55" s="5">
        <v>0</v>
      </c>
      <c r="P55" s="5"/>
      <c r="Q55" s="5">
        <v>548970568418</v>
      </c>
    </row>
    <row r="56" spans="1:17" ht="21" x14ac:dyDescent="0.55000000000000004">
      <c r="A56" s="2" t="s">
        <v>130</v>
      </c>
      <c r="C56" s="5">
        <v>0</v>
      </c>
      <c r="D56" s="5"/>
      <c r="E56" s="5">
        <v>151566005030</v>
      </c>
      <c r="F56" s="5"/>
      <c r="G56" s="5">
        <v>0</v>
      </c>
      <c r="H56" s="5"/>
      <c r="I56" s="5">
        <v>151566005030</v>
      </c>
      <c r="J56" s="5"/>
      <c r="K56" s="5">
        <v>0</v>
      </c>
      <c r="L56" s="5"/>
      <c r="M56" s="5">
        <v>298568504800</v>
      </c>
      <c r="N56" s="5"/>
      <c r="O56" s="5">
        <v>0</v>
      </c>
      <c r="P56" s="5"/>
      <c r="Q56" s="5">
        <v>298568504800</v>
      </c>
    </row>
    <row r="57" spans="1:17" ht="21" x14ac:dyDescent="0.55000000000000004">
      <c r="A57" s="2" t="s">
        <v>139</v>
      </c>
      <c r="C57" s="5">
        <v>0</v>
      </c>
      <c r="D57" s="5"/>
      <c r="E57" s="5">
        <v>91854681093</v>
      </c>
      <c r="F57" s="5"/>
      <c r="G57" s="5">
        <v>0</v>
      </c>
      <c r="H57" s="5"/>
      <c r="I57" s="5">
        <v>91854681093</v>
      </c>
      <c r="J57" s="5"/>
      <c r="K57" s="5">
        <v>0</v>
      </c>
      <c r="L57" s="5"/>
      <c r="M57" s="5">
        <v>382517474381</v>
      </c>
      <c r="N57" s="5"/>
      <c r="O57" s="5">
        <v>0</v>
      </c>
      <c r="P57" s="5"/>
      <c r="Q57" s="5">
        <v>382517474381</v>
      </c>
    </row>
    <row r="58" spans="1:17" ht="21" x14ac:dyDescent="0.55000000000000004">
      <c r="A58" s="2" t="s">
        <v>121</v>
      </c>
      <c r="C58" s="5">
        <v>0</v>
      </c>
      <c r="D58" s="5"/>
      <c r="E58" s="5">
        <v>75450089931</v>
      </c>
      <c r="F58" s="5"/>
      <c r="G58" s="5">
        <v>0</v>
      </c>
      <c r="H58" s="5"/>
      <c r="I58" s="5">
        <v>75450089931</v>
      </c>
      <c r="J58" s="5"/>
      <c r="K58" s="5">
        <v>0</v>
      </c>
      <c r="L58" s="5"/>
      <c r="M58" s="5">
        <v>313824403008</v>
      </c>
      <c r="N58" s="5"/>
      <c r="O58" s="5">
        <v>0</v>
      </c>
      <c r="P58" s="5"/>
      <c r="Q58" s="5">
        <v>313824403008</v>
      </c>
    </row>
    <row r="59" spans="1:17" ht="21" x14ac:dyDescent="0.55000000000000004">
      <c r="A59" s="2" t="s">
        <v>136</v>
      </c>
      <c r="C59" s="5">
        <v>0</v>
      </c>
      <c r="D59" s="5"/>
      <c r="E59" s="5">
        <v>92734963407</v>
      </c>
      <c r="F59" s="5"/>
      <c r="G59" s="5">
        <v>0</v>
      </c>
      <c r="H59" s="5"/>
      <c r="I59" s="5">
        <v>92734963407</v>
      </c>
      <c r="J59" s="5"/>
      <c r="K59" s="5">
        <v>0</v>
      </c>
      <c r="L59" s="5"/>
      <c r="M59" s="5">
        <v>385712804105</v>
      </c>
      <c r="N59" s="5"/>
      <c r="O59" s="5">
        <v>0</v>
      </c>
      <c r="P59" s="5"/>
      <c r="Q59" s="5">
        <v>385712804105</v>
      </c>
    </row>
    <row r="60" spans="1:17" ht="21" x14ac:dyDescent="0.55000000000000004">
      <c r="A60" s="2" t="s">
        <v>124</v>
      </c>
      <c r="C60" s="5">
        <v>0</v>
      </c>
      <c r="D60" s="5"/>
      <c r="E60" s="5">
        <v>148892634628</v>
      </c>
      <c r="F60" s="5"/>
      <c r="G60" s="5">
        <v>0</v>
      </c>
      <c r="H60" s="5"/>
      <c r="I60" s="5">
        <v>148892634628</v>
      </c>
      <c r="J60" s="5"/>
      <c r="K60" s="5">
        <v>0</v>
      </c>
      <c r="L60" s="5"/>
      <c r="M60" s="5">
        <v>619407516563</v>
      </c>
      <c r="N60" s="5"/>
      <c r="O60" s="5">
        <v>0</v>
      </c>
      <c r="P60" s="5"/>
      <c r="Q60" s="5">
        <v>619407516563</v>
      </c>
    </row>
    <row r="61" spans="1:17" ht="21" x14ac:dyDescent="0.55000000000000004">
      <c r="A61" s="2" t="s">
        <v>118</v>
      </c>
      <c r="C61" s="5">
        <v>0</v>
      </c>
      <c r="D61" s="5"/>
      <c r="E61" s="5">
        <v>75488708071</v>
      </c>
      <c r="F61" s="5"/>
      <c r="G61" s="5">
        <v>0</v>
      </c>
      <c r="H61" s="5"/>
      <c r="I61" s="5">
        <v>75488708071</v>
      </c>
      <c r="J61" s="5"/>
      <c r="K61" s="5">
        <v>0</v>
      </c>
      <c r="L61" s="5"/>
      <c r="M61" s="5">
        <v>313973438803</v>
      </c>
      <c r="N61" s="5"/>
      <c r="O61" s="5">
        <v>0</v>
      </c>
      <c r="P61" s="5"/>
      <c r="Q61" s="5">
        <v>313973438803</v>
      </c>
    </row>
    <row r="62" spans="1:17" ht="21" x14ac:dyDescent="0.55000000000000004">
      <c r="A62" s="2" t="s">
        <v>142</v>
      </c>
      <c r="C62" s="5">
        <v>0</v>
      </c>
      <c r="D62" s="5"/>
      <c r="E62" s="5">
        <v>292759272449</v>
      </c>
      <c r="F62" s="5"/>
      <c r="G62" s="5">
        <v>0</v>
      </c>
      <c r="H62" s="5"/>
      <c r="I62" s="5">
        <v>292759272449</v>
      </c>
      <c r="J62" s="5"/>
      <c r="K62" s="5">
        <v>0</v>
      </c>
      <c r="L62" s="5"/>
      <c r="M62" s="5">
        <v>1217913538811</v>
      </c>
      <c r="N62" s="5"/>
      <c r="O62" s="5">
        <v>0</v>
      </c>
      <c r="P62" s="5"/>
      <c r="Q62" s="5">
        <v>1217913538811</v>
      </c>
    </row>
    <row r="63" spans="1:17" ht="21" x14ac:dyDescent="0.55000000000000004">
      <c r="A63" s="2" t="s">
        <v>133</v>
      </c>
      <c r="C63" s="5">
        <v>0</v>
      </c>
      <c r="D63" s="5"/>
      <c r="E63" s="5">
        <v>146950419928</v>
      </c>
      <c r="F63" s="5"/>
      <c r="G63" s="5">
        <v>0</v>
      </c>
      <c r="H63" s="5"/>
      <c r="I63" s="5">
        <v>146950419928</v>
      </c>
      <c r="J63" s="5"/>
      <c r="K63" s="5">
        <v>0</v>
      </c>
      <c r="L63" s="5"/>
      <c r="M63" s="5">
        <v>611382195479</v>
      </c>
      <c r="N63" s="5"/>
      <c r="O63" s="5">
        <v>0</v>
      </c>
      <c r="P63" s="5"/>
      <c r="Q63" s="5">
        <v>611382195479</v>
      </c>
    </row>
    <row r="64" spans="1:17" ht="19.5" thickBot="1" x14ac:dyDescent="0.5">
      <c r="C64" s="6">
        <f>SUM(C8:C63)</f>
        <v>2889213842961</v>
      </c>
      <c r="D64" s="5">
        <f t="shared" ref="D64:Q64" si="0">SUM(D8:D63)</f>
        <v>0</v>
      </c>
      <c r="E64" s="6">
        <f t="shared" si="0"/>
        <v>2220294213093</v>
      </c>
      <c r="F64" s="5">
        <f t="shared" si="0"/>
        <v>0</v>
      </c>
      <c r="G64" s="6">
        <f t="shared" si="0"/>
        <v>53720876625</v>
      </c>
      <c r="H64" s="5">
        <f t="shared" si="0"/>
        <v>0</v>
      </c>
      <c r="I64" s="6">
        <f t="shared" si="0"/>
        <v>5163228932679</v>
      </c>
      <c r="J64" s="5">
        <f t="shared" si="0"/>
        <v>0</v>
      </c>
      <c r="K64" s="6">
        <f t="shared" si="0"/>
        <v>10395655726613</v>
      </c>
      <c r="L64" s="5">
        <f t="shared" si="0"/>
        <v>0</v>
      </c>
      <c r="M64" s="6">
        <f t="shared" si="0"/>
        <v>5960454778260</v>
      </c>
      <c r="N64" s="5">
        <f t="shared" si="0"/>
        <v>0</v>
      </c>
      <c r="O64" s="6">
        <f t="shared" si="0"/>
        <v>-24688678895</v>
      </c>
      <c r="P64" s="5">
        <f t="shared" si="0"/>
        <v>0</v>
      </c>
      <c r="Q64" s="6">
        <f t="shared" si="0"/>
        <v>16331421825978</v>
      </c>
    </row>
    <row r="65" ht="19.5" thickTop="1" x14ac:dyDescent="0.45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87"/>
  <sheetViews>
    <sheetView rightToLeft="1" workbookViewId="0">
      <selection activeCell="O98" sqref="O98"/>
    </sheetView>
  </sheetViews>
  <sheetFormatPr defaultRowHeight="18.75" x14ac:dyDescent="0.45"/>
  <cols>
    <col min="1" max="1" width="27.710937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41.140625" style="1" bestFit="1" customWidth="1"/>
    <col min="6" max="7" width="1" style="1" customWidth="1"/>
    <col min="8" max="8" width="41.140625" style="1" bestFit="1" customWidth="1"/>
    <col min="9" max="10" width="1" style="1" customWidth="1"/>
    <col min="11" max="11" width="9.140625" style="1" customWidth="1"/>
    <col min="12" max="16384" width="9.140625" style="1"/>
  </cols>
  <sheetData>
    <row r="2" spans="1:9" ht="30" x14ac:dyDescent="0.45">
      <c r="B2" s="13" t="s">
        <v>0</v>
      </c>
      <c r="C2" s="13" t="s">
        <v>0</v>
      </c>
      <c r="D2" s="13" t="s">
        <v>0</v>
      </c>
      <c r="E2" s="13" t="s">
        <v>0</v>
      </c>
      <c r="F2" s="13" t="s">
        <v>0</v>
      </c>
    </row>
    <row r="3" spans="1:9" ht="30" x14ac:dyDescent="0.45">
      <c r="B3" s="13" t="s">
        <v>462</v>
      </c>
      <c r="C3" s="13" t="s">
        <v>462</v>
      </c>
      <c r="D3" s="13" t="s">
        <v>462</v>
      </c>
      <c r="E3" s="13" t="s">
        <v>462</v>
      </c>
      <c r="F3" s="13" t="s">
        <v>462</v>
      </c>
    </row>
    <row r="4" spans="1:9" ht="30" x14ac:dyDescent="0.45">
      <c r="B4" s="13" t="s">
        <v>2</v>
      </c>
      <c r="C4" s="13" t="s">
        <v>2</v>
      </c>
      <c r="D4" s="13" t="s">
        <v>2</v>
      </c>
      <c r="E4" s="13" t="s">
        <v>2</v>
      </c>
      <c r="F4" s="13" t="s">
        <v>2</v>
      </c>
    </row>
    <row r="6" spans="1:9" ht="30" x14ac:dyDescent="0.45">
      <c r="A6" s="13" t="s">
        <v>521</v>
      </c>
      <c r="B6" s="13" t="s">
        <v>521</v>
      </c>
      <c r="C6" s="13" t="s">
        <v>521</v>
      </c>
      <c r="E6" s="13" t="s">
        <v>464</v>
      </c>
      <c r="F6" s="13" t="s">
        <v>464</v>
      </c>
      <c r="H6" s="13" t="s">
        <v>465</v>
      </c>
      <c r="I6" s="13" t="s">
        <v>465</v>
      </c>
    </row>
    <row r="7" spans="1:9" ht="30" x14ac:dyDescent="0.45">
      <c r="A7" s="13" t="s">
        <v>522</v>
      </c>
      <c r="C7" s="13" t="s">
        <v>277</v>
      </c>
      <c r="E7" s="13" t="s">
        <v>523</v>
      </c>
      <c r="H7" s="13" t="s">
        <v>523</v>
      </c>
    </row>
    <row r="8" spans="1:9" ht="21" x14ac:dyDescent="0.55000000000000004">
      <c r="A8" s="2" t="s">
        <v>283</v>
      </c>
      <c r="C8" s="1" t="s">
        <v>284</v>
      </c>
      <c r="E8" s="3">
        <v>0</v>
      </c>
      <c r="H8" s="3">
        <v>112469619</v>
      </c>
    </row>
    <row r="9" spans="1:9" ht="21" x14ac:dyDescent="0.55000000000000004">
      <c r="A9" s="2" t="s">
        <v>287</v>
      </c>
      <c r="C9" s="1" t="s">
        <v>288</v>
      </c>
      <c r="E9" s="3">
        <v>9774902</v>
      </c>
      <c r="H9" s="3">
        <v>56476317</v>
      </c>
    </row>
    <row r="10" spans="1:9" ht="21" x14ac:dyDescent="0.55000000000000004">
      <c r="A10" s="2" t="s">
        <v>290</v>
      </c>
      <c r="C10" s="1" t="s">
        <v>291</v>
      </c>
      <c r="E10" s="3">
        <v>5268</v>
      </c>
      <c r="H10" s="3">
        <v>13165</v>
      </c>
    </row>
    <row r="11" spans="1:9" ht="21" x14ac:dyDescent="0.55000000000000004">
      <c r="A11" s="2" t="s">
        <v>293</v>
      </c>
      <c r="C11" s="1" t="s">
        <v>294</v>
      </c>
      <c r="E11" s="3">
        <v>49506728</v>
      </c>
      <c r="H11" s="3">
        <v>24730689</v>
      </c>
    </row>
    <row r="12" spans="1:9" ht="21" x14ac:dyDescent="0.55000000000000004">
      <c r="A12" s="2" t="s">
        <v>287</v>
      </c>
      <c r="C12" s="1" t="s">
        <v>296</v>
      </c>
      <c r="E12" s="3">
        <v>1534350</v>
      </c>
      <c r="H12" s="3">
        <v>5169824</v>
      </c>
    </row>
    <row r="13" spans="1:9" ht="21" x14ac:dyDescent="0.55000000000000004">
      <c r="A13" s="2" t="s">
        <v>308</v>
      </c>
      <c r="C13" s="1" t="s">
        <v>309</v>
      </c>
      <c r="E13" s="3">
        <v>3352012</v>
      </c>
      <c r="H13" s="3">
        <v>13250324</v>
      </c>
    </row>
    <row r="14" spans="1:9" ht="21" x14ac:dyDescent="0.55000000000000004">
      <c r="A14" s="2" t="s">
        <v>314</v>
      </c>
      <c r="C14" s="1" t="s">
        <v>315</v>
      </c>
      <c r="E14" s="3">
        <v>1830</v>
      </c>
      <c r="H14" s="3">
        <v>4534</v>
      </c>
    </row>
    <row r="15" spans="1:9" ht="21" x14ac:dyDescent="0.55000000000000004">
      <c r="A15" s="2" t="s">
        <v>317</v>
      </c>
      <c r="C15" s="1" t="s">
        <v>318</v>
      </c>
      <c r="E15" s="3">
        <v>81504</v>
      </c>
      <c r="H15" s="3">
        <v>116835</v>
      </c>
    </row>
    <row r="16" spans="1:9" ht="21" x14ac:dyDescent="0.55000000000000004">
      <c r="A16" s="2" t="s">
        <v>320</v>
      </c>
      <c r="C16" s="1" t="s">
        <v>321</v>
      </c>
      <c r="E16" s="3">
        <v>0</v>
      </c>
      <c r="H16" s="3">
        <v>13172</v>
      </c>
    </row>
    <row r="17" spans="1:8" ht="21" x14ac:dyDescent="0.55000000000000004">
      <c r="A17" s="2" t="s">
        <v>323</v>
      </c>
      <c r="C17" s="1" t="s">
        <v>324</v>
      </c>
      <c r="E17" s="3">
        <v>821989</v>
      </c>
      <c r="H17" s="3">
        <v>3316347</v>
      </c>
    </row>
    <row r="18" spans="1:8" ht="21" x14ac:dyDescent="0.55000000000000004">
      <c r="A18" s="2" t="s">
        <v>332</v>
      </c>
      <c r="C18" s="1" t="s">
        <v>333</v>
      </c>
      <c r="E18" s="3">
        <v>3175</v>
      </c>
      <c r="H18" s="3">
        <v>12548</v>
      </c>
    </row>
    <row r="19" spans="1:8" ht="21" x14ac:dyDescent="0.55000000000000004">
      <c r="A19" s="2" t="s">
        <v>335</v>
      </c>
      <c r="C19" s="1" t="s">
        <v>336</v>
      </c>
      <c r="E19" s="3">
        <v>273972663</v>
      </c>
      <c r="H19" s="3">
        <v>273972677</v>
      </c>
    </row>
    <row r="20" spans="1:8" ht="21" x14ac:dyDescent="0.55000000000000004">
      <c r="A20" s="2" t="s">
        <v>338</v>
      </c>
      <c r="C20" s="1" t="s">
        <v>339</v>
      </c>
      <c r="E20" s="3">
        <v>0</v>
      </c>
      <c r="H20" s="3">
        <v>-26727315</v>
      </c>
    </row>
    <row r="21" spans="1:8" ht="21" x14ac:dyDescent="0.55000000000000004">
      <c r="A21" s="2" t="s">
        <v>345</v>
      </c>
      <c r="C21" s="1" t="s">
        <v>346</v>
      </c>
      <c r="E21" s="3">
        <v>18371</v>
      </c>
      <c r="H21" s="3">
        <v>82777</v>
      </c>
    </row>
    <row r="22" spans="1:8" ht="21" x14ac:dyDescent="0.55000000000000004">
      <c r="A22" s="2" t="s">
        <v>475</v>
      </c>
      <c r="C22" s="1" t="s">
        <v>524</v>
      </c>
      <c r="E22" s="3">
        <v>0</v>
      </c>
      <c r="H22" s="3">
        <v>12328767123</v>
      </c>
    </row>
    <row r="23" spans="1:8" ht="21" x14ac:dyDescent="0.55000000000000004">
      <c r="A23" s="2" t="s">
        <v>351</v>
      </c>
      <c r="C23" s="1" t="s">
        <v>352</v>
      </c>
      <c r="E23" s="3">
        <v>50049</v>
      </c>
      <c r="H23" s="3">
        <v>-1379402</v>
      </c>
    </row>
    <row r="24" spans="1:8" ht="21" x14ac:dyDescent="0.55000000000000004">
      <c r="A24" s="2" t="s">
        <v>357</v>
      </c>
      <c r="C24" s="1" t="s">
        <v>358</v>
      </c>
      <c r="E24" s="3">
        <v>2988</v>
      </c>
      <c r="H24" s="3">
        <v>11903</v>
      </c>
    </row>
    <row r="25" spans="1:8" ht="21" x14ac:dyDescent="0.55000000000000004">
      <c r="A25" s="2" t="s">
        <v>476</v>
      </c>
      <c r="C25" s="1" t="s">
        <v>525</v>
      </c>
      <c r="E25" s="3">
        <v>0</v>
      </c>
      <c r="H25" s="3">
        <v>16438355372</v>
      </c>
    </row>
    <row r="26" spans="1:8" ht="21" x14ac:dyDescent="0.55000000000000004">
      <c r="A26" s="2" t="s">
        <v>338</v>
      </c>
      <c r="C26" s="1" t="s">
        <v>526</v>
      </c>
      <c r="E26" s="3">
        <v>0</v>
      </c>
      <c r="H26" s="3">
        <v>41178082203</v>
      </c>
    </row>
    <row r="27" spans="1:8" ht="21" x14ac:dyDescent="0.55000000000000004">
      <c r="A27" s="2" t="s">
        <v>362</v>
      </c>
      <c r="C27" s="1" t="s">
        <v>363</v>
      </c>
      <c r="E27" s="3">
        <v>41556</v>
      </c>
      <c r="H27" s="3">
        <v>164604</v>
      </c>
    </row>
    <row r="28" spans="1:8" ht="21" x14ac:dyDescent="0.55000000000000004">
      <c r="A28" s="2" t="s">
        <v>365</v>
      </c>
      <c r="C28" s="1" t="s">
        <v>366</v>
      </c>
      <c r="E28" s="3">
        <v>986301366</v>
      </c>
      <c r="H28" s="3">
        <v>15780821856</v>
      </c>
    </row>
    <row r="29" spans="1:8" ht="21" x14ac:dyDescent="0.55000000000000004">
      <c r="A29" s="2" t="s">
        <v>369</v>
      </c>
      <c r="C29" s="1" t="s">
        <v>527</v>
      </c>
      <c r="E29" s="3">
        <v>0</v>
      </c>
      <c r="H29" s="3">
        <v>253150675640</v>
      </c>
    </row>
    <row r="30" spans="1:8" ht="21" x14ac:dyDescent="0.55000000000000004">
      <c r="A30" s="2" t="s">
        <v>369</v>
      </c>
      <c r="C30" s="1" t="s">
        <v>370</v>
      </c>
      <c r="E30" s="3">
        <v>79178082180</v>
      </c>
      <c r="H30" s="3">
        <v>422191780778</v>
      </c>
    </row>
    <row r="31" spans="1:8" ht="21" x14ac:dyDescent="0.55000000000000004">
      <c r="A31" s="2" t="s">
        <v>369</v>
      </c>
      <c r="C31" s="1" t="s">
        <v>528</v>
      </c>
      <c r="E31" s="3">
        <v>0</v>
      </c>
      <c r="H31" s="3">
        <v>162191774599</v>
      </c>
    </row>
    <row r="32" spans="1:8" ht="21" x14ac:dyDescent="0.55000000000000004">
      <c r="A32" s="2" t="s">
        <v>372</v>
      </c>
      <c r="C32" s="1" t="s">
        <v>373</v>
      </c>
      <c r="E32" s="3">
        <v>9041095890</v>
      </c>
      <c r="H32" s="3">
        <v>36164383560</v>
      </c>
    </row>
    <row r="33" spans="1:8" ht="21" x14ac:dyDescent="0.55000000000000004">
      <c r="A33" s="2" t="s">
        <v>477</v>
      </c>
      <c r="C33" s="1" t="s">
        <v>529</v>
      </c>
      <c r="E33" s="3">
        <v>0</v>
      </c>
      <c r="H33" s="3">
        <v>13356164375</v>
      </c>
    </row>
    <row r="34" spans="1:8" ht="21" x14ac:dyDescent="0.55000000000000004">
      <c r="A34" s="2" t="s">
        <v>478</v>
      </c>
      <c r="C34" s="1" t="s">
        <v>530</v>
      </c>
      <c r="E34" s="3">
        <v>0</v>
      </c>
      <c r="H34" s="3">
        <v>89753421006</v>
      </c>
    </row>
    <row r="35" spans="1:8" ht="21" x14ac:dyDescent="0.55000000000000004">
      <c r="A35" s="2" t="s">
        <v>419</v>
      </c>
      <c r="C35" s="1" t="s">
        <v>531</v>
      </c>
      <c r="E35" s="3">
        <v>0</v>
      </c>
      <c r="H35" s="3">
        <v>14178082185</v>
      </c>
    </row>
    <row r="36" spans="1:8" ht="21" x14ac:dyDescent="0.55000000000000004">
      <c r="A36" s="2" t="s">
        <v>375</v>
      </c>
      <c r="C36" s="1" t="s">
        <v>376</v>
      </c>
      <c r="E36" s="3">
        <v>0</v>
      </c>
      <c r="H36" s="3">
        <v>109589041083</v>
      </c>
    </row>
    <row r="37" spans="1:8" ht="21" x14ac:dyDescent="0.55000000000000004">
      <c r="A37" s="2" t="s">
        <v>378</v>
      </c>
      <c r="C37" s="1" t="s">
        <v>379</v>
      </c>
      <c r="E37" s="3">
        <v>8506849290</v>
      </c>
      <c r="H37" s="3">
        <v>93986301281</v>
      </c>
    </row>
    <row r="38" spans="1:8" ht="21" x14ac:dyDescent="0.55000000000000004">
      <c r="A38" s="2" t="s">
        <v>479</v>
      </c>
      <c r="C38" s="1" t="s">
        <v>532</v>
      </c>
      <c r="E38" s="3">
        <v>0</v>
      </c>
      <c r="H38" s="3">
        <v>54794520525</v>
      </c>
    </row>
    <row r="39" spans="1:8" ht="21" x14ac:dyDescent="0.55000000000000004">
      <c r="A39" s="2" t="s">
        <v>338</v>
      </c>
      <c r="C39" s="1" t="s">
        <v>533</v>
      </c>
      <c r="E39" s="3">
        <v>0</v>
      </c>
      <c r="H39" s="3">
        <v>116252054785</v>
      </c>
    </row>
    <row r="40" spans="1:8" ht="21" x14ac:dyDescent="0.55000000000000004">
      <c r="A40" s="2" t="s">
        <v>365</v>
      </c>
      <c r="C40" s="1" t="s">
        <v>383</v>
      </c>
      <c r="E40" s="3">
        <v>7956164382</v>
      </c>
      <c r="H40" s="3">
        <v>127298630112</v>
      </c>
    </row>
    <row r="41" spans="1:8" ht="21" x14ac:dyDescent="0.55000000000000004">
      <c r="A41" s="2" t="s">
        <v>365</v>
      </c>
      <c r="C41" s="1" t="s">
        <v>385</v>
      </c>
      <c r="E41" s="3">
        <v>3616438356</v>
      </c>
      <c r="H41" s="3">
        <v>57863013697</v>
      </c>
    </row>
    <row r="42" spans="1:8" ht="21" x14ac:dyDescent="0.55000000000000004">
      <c r="A42" s="2" t="s">
        <v>320</v>
      </c>
      <c r="C42" s="1" t="s">
        <v>387</v>
      </c>
      <c r="E42" s="3">
        <v>86695890390</v>
      </c>
      <c r="H42" s="3">
        <v>346928054752</v>
      </c>
    </row>
    <row r="43" spans="1:8" ht="21" x14ac:dyDescent="0.55000000000000004">
      <c r="A43" s="2" t="s">
        <v>375</v>
      </c>
      <c r="C43" s="1" t="s">
        <v>534</v>
      </c>
      <c r="E43" s="3">
        <v>0</v>
      </c>
      <c r="H43" s="3">
        <v>21575342450</v>
      </c>
    </row>
    <row r="44" spans="1:8" ht="21" x14ac:dyDescent="0.55000000000000004">
      <c r="A44" s="2" t="s">
        <v>388</v>
      </c>
      <c r="C44" s="1" t="s">
        <v>389</v>
      </c>
      <c r="E44" s="3">
        <v>164383561692</v>
      </c>
      <c r="H44" s="3">
        <v>657534246576</v>
      </c>
    </row>
    <row r="45" spans="1:8" ht="21" x14ac:dyDescent="0.55000000000000004">
      <c r="A45" s="2" t="s">
        <v>438</v>
      </c>
      <c r="C45" s="1" t="s">
        <v>535</v>
      </c>
      <c r="E45" s="3">
        <v>0</v>
      </c>
      <c r="H45" s="3">
        <v>17972602720</v>
      </c>
    </row>
    <row r="46" spans="1:8" ht="21" x14ac:dyDescent="0.55000000000000004">
      <c r="A46" s="2" t="s">
        <v>419</v>
      </c>
      <c r="C46" s="1" t="s">
        <v>536</v>
      </c>
      <c r="E46" s="3">
        <v>0</v>
      </c>
      <c r="H46" s="3">
        <v>56397260296</v>
      </c>
    </row>
    <row r="47" spans="1:8" ht="21" x14ac:dyDescent="0.55000000000000004">
      <c r="A47" s="2" t="s">
        <v>480</v>
      </c>
      <c r="C47" s="1" t="s">
        <v>537</v>
      </c>
      <c r="E47" s="3">
        <v>0</v>
      </c>
      <c r="H47" s="3">
        <v>15249315059</v>
      </c>
    </row>
    <row r="48" spans="1:8" ht="21" x14ac:dyDescent="0.55000000000000004">
      <c r="A48" s="2" t="s">
        <v>369</v>
      </c>
      <c r="C48" s="1" t="s">
        <v>391</v>
      </c>
      <c r="E48" s="3">
        <v>31671232852</v>
      </c>
      <c r="H48" s="3">
        <v>179616438262</v>
      </c>
    </row>
    <row r="49" spans="1:8" ht="21" x14ac:dyDescent="0.55000000000000004">
      <c r="A49" s="2" t="s">
        <v>369</v>
      </c>
      <c r="C49" s="1" t="s">
        <v>393</v>
      </c>
      <c r="E49" s="3">
        <v>85353972584</v>
      </c>
      <c r="H49" s="3">
        <v>378559452014</v>
      </c>
    </row>
    <row r="50" spans="1:8" ht="21" x14ac:dyDescent="0.55000000000000004">
      <c r="A50" s="2" t="s">
        <v>335</v>
      </c>
      <c r="C50" s="1" t="s">
        <v>538</v>
      </c>
      <c r="E50" s="3">
        <v>0</v>
      </c>
      <c r="H50" s="3">
        <v>73972602720</v>
      </c>
    </row>
    <row r="51" spans="1:8" ht="21" x14ac:dyDescent="0.55000000000000004">
      <c r="A51" s="2" t="s">
        <v>481</v>
      </c>
      <c r="C51" s="1" t="s">
        <v>539</v>
      </c>
      <c r="E51" s="3">
        <v>0</v>
      </c>
      <c r="H51" s="3">
        <v>40547944070</v>
      </c>
    </row>
    <row r="52" spans="1:8" ht="21" x14ac:dyDescent="0.55000000000000004">
      <c r="A52" s="2" t="s">
        <v>482</v>
      </c>
      <c r="C52" s="1" t="s">
        <v>540</v>
      </c>
      <c r="E52" s="3">
        <v>0</v>
      </c>
      <c r="H52" s="3">
        <v>104109586300</v>
      </c>
    </row>
    <row r="53" spans="1:8" ht="21" x14ac:dyDescent="0.55000000000000004">
      <c r="A53" s="2" t="s">
        <v>369</v>
      </c>
      <c r="C53" s="1" t="s">
        <v>394</v>
      </c>
      <c r="E53" s="3">
        <v>47506849300</v>
      </c>
      <c r="H53" s="3">
        <v>222849315015</v>
      </c>
    </row>
    <row r="54" spans="1:8" ht="21" x14ac:dyDescent="0.55000000000000004">
      <c r="A54" s="2" t="s">
        <v>396</v>
      </c>
      <c r="C54" s="1" t="s">
        <v>397</v>
      </c>
      <c r="E54" s="3">
        <v>3287671232</v>
      </c>
      <c r="H54" s="3">
        <v>77260273957</v>
      </c>
    </row>
    <row r="55" spans="1:8" ht="21" x14ac:dyDescent="0.55000000000000004">
      <c r="A55" s="2" t="s">
        <v>399</v>
      </c>
      <c r="C55" s="1" t="s">
        <v>400</v>
      </c>
      <c r="E55" s="3">
        <v>8178082170</v>
      </c>
      <c r="H55" s="3">
        <v>62971232783</v>
      </c>
    </row>
    <row r="56" spans="1:8" ht="21" x14ac:dyDescent="0.55000000000000004">
      <c r="A56" s="2" t="s">
        <v>419</v>
      </c>
      <c r="C56" s="1" t="s">
        <v>541</v>
      </c>
      <c r="E56" s="3">
        <v>0</v>
      </c>
      <c r="H56" s="3">
        <v>170958904082</v>
      </c>
    </row>
    <row r="57" spans="1:8" ht="21" x14ac:dyDescent="0.55000000000000004">
      <c r="A57" s="2" t="s">
        <v>402</v>
      </c>
      <c r="C57" s="1" t="s">
        <v>542</v>
      </c>
      <c r="E57" s="3">
        <v>0</v>
      </c>
      <c r="H57" s="3">
        <v>31232876713</v>
      </c>
    </row>
    <row r="58" spans="1:8" ht="21" x14ac:dyDescent="0.55000000000000004">
      <c r="A58" s="2" t="s">
        <v>341</v>
      </c>
      <c r="C58" s="1" t="s">
        <v>405</v>
      </c>
      <c r="E58" s="3">
        <v>49315068480</v>
      </c>
      <c r="H58" s="3">
        <v>190684931456</v>
      </c>
    </row>
    <row r="59" spans="1:8" ht="21" x14ac:dyDescent="0.55000000000000004">
      <c r="A59" s="2" t="s">
        <v>341</v>
      </c>
      <c r="C59" s="1" t="s">
        <v>543</v>
      </c>
      <c r="E59" s="3">
        <v>0</v>
      </c>
      <c r="H59" s="3">
        <v>10487671215</v>
      </c>
    </row>
    <row r="60" spans="1:8" ht="21" x14ac:dyDescent="0.55000000000000004">
      <c r="A60" s="2" t="s">
        <v>399</v>
      </c>
      <c r="C60" s="1" t="s">
        <v>407</v>
      </c>
      <c r="E60" s="3">
        <v>3271232876</v>
      </c>
      <c r="H60" s="3">
        <v>69513698615</v>
      </c>
    </row>
    <row r="61" spans="1:8" ht="21" x14ac:dyDescent="0.55000000000000004">
      <c r="A61" s="2" t="s">
        <v>409</v>
      </c>
      <c r="C61" s="1" t="s">
        <v>410</v>
      </c>
      <c r="E61" s="3">
        <v>85068493138</v>
      </c>
      <c r="H61" s="3">
        <v>167260273948</v>
      </c>
    </row>
    <row r="62" spans="1:8" ht="21" x14ac:dyDescent="0.55000000000000004">
      <c r="A62" s="2" t="s">
        <v>409</v>
      </c>
      <c r="C62" s="1" t="s">
        <v>412</v>
      </c>
      <c r="E62" s="3">
        <v>51041095874</v>
      </c>
      <c r="H62" s="3">
        <v>88849315042</v>
      </c>
    </row>
    <row r="63" spans="1:8" ht="21" x14ac:dyDescent="0.55000000000000004">
      <c r="A63" s="2" t="s">
        <v>369</v>
      </c>
      <c r="C63" s="1" t="s">
        <v>414</v>
      </c>
      <c r="E63" s="3">
        <v>47506849300</v>
      </c>
      <c r="H63" s="3">
        <v>83671232852</v>
      </c>
    </row>
    <row r="64" spans="1:8" ht="21" x14ac:dyDescent="0.55000000000000004">
      <c r="A64" s="2" t="s">
        <v>419</v>
      </c>
      <c r="C64" s="1" t="s">
        <v>544</v>
      </c>
      <c r="E64" s="3">
        <v>0</v>
      </c>
      <c r="H64" s="3">
        <v>2169863013</v>
      </c>
    </row>
    <row r="65" spans="1:8" ht="21" x14ac:dyDescent="0.55000000000000004">
      <c r="A65" s="2" t="s">
        <v>416</v>
      </c>
      <c r="C65" s="1" t="s">
        <v>417</v>
      </c>
      <c r="E65" s="3">
        <v>17013698610</v>
      </c>
      <c r="H65" s="3">
        <v>26876712300</v>
      </c>
    </row>
    <row r="66" spans="1:8" ht="21" x14ac:dyDescent="0.55000000000000004">
      <c r="A66" s="2" t="s">
        <v>419</v>
      </c>
      <c r="C66" s="1" t="s">
        <v>420</v>
      </c>
      <c r="E66" s="3">
        <v>0</v>
      </c>
      <c r="H66" s="3">
        <v>50893150680</v>
      </c>
    </row>
    <row r="67" spans="1:8" ht="21" x14ac:dyDescent="0.55000000000000004">
      <c r="A67" s="2" t="s">
        <v>421</v>
      </c>
      <c r="C67" s="1" t="s">
        <v>422</v>
      </c>
      <c r="E67" s="3">
        <v>17013698610</v>
      </c>
      <c r="H67" s="3">
        <v>26876712300</v>
      </c>
    </row>
    <row r="68" spans="1:8" ht="21" x14ac:dyDescent="0.55000000000000004">
      <c r="A68" s="2" t="s">
        <v>423</v>
      </c>
      <c r="C68" s="1" t="s">
        <v>424</v>
      </c>
      <c r="E68" s="3">
        <v>17013698610</v>
      </c>
      <c r="H68" s="3">
        <v>25780821890</v>
      </c>
    </row>
    <row r="69" spans="1:8" ht="21" x14ac:dyDescent="0.55000000000000004">
      <c r="A69" s="2" t="s">
        <v>419</v>
      </c>
      <c r="C69" s="1" t="s">
        <v>426</v>
      </c>
      <c r="E69" s="3">
        <v>28037260275</v>
      </c>
      <c r="H69" s="3">
        <v>43134246571</v>
      </c>
    </row>
    <row r="70" spans="1:8" ht="21" x14ac:dyDescent="0.55000000000000004">
      <c r="A70" s="2" t="s">
        <v>375</v>
      </c>
      <c r="C70" s="1" t="s">
        <v>428</v>
      </c>
      <c r="E70" s="3">
        <v>17013698610</v>
      </c>
      <c r="H70" s="3">
        <v>21945205455</v>
      </c>
    </row>
    <row r="71" spans="1:8" ht="21" x14ac:dyDescent="0.55000000000000004">
      <c r="A71" s="2" t="s">
        <v>430</v>
      </c>
      <c r="C71" s="1" t="s">
        <v>431</v>
      </c>
      <c r="E71" s="3">
        <v>19726027380</v>
      </c>
      <c r="H71" s="3">
        <v>24986301348</v>
      </c>
    </row>
    <row r="72" spans="1:8" ht="21" x14ac:dyDescent="0.55000000000000004">
      <c r="A72" s="2" t="s">
        <v>430</v>
      </c>
      <c r="C72" s="1" t="s">
        <v>545</v>
      </c>
      <c r="E72" s="3">
        <v>0</v>
      </c>
      <c r="H72" s="3">
        <v>2450958903</v>
      </c>
    </row>
    <row r="73" spans="1:8" ht="21" x14ac:dyDescent="0.55000000000000004">
      <c r="A73" s="2" t="s">
        <v>433</v>
      </c>
      <c r="C73" s="1" t="s">
        <v>434</v>
      </c>
      <c r="E73" s="3">
        <v>79068493138</v>
      </c>
      <c r="H73" s="3">
        <v>79068493138</v>
      </c>
    </row>
    <row r="74" spans="1:8" ht="21" x14ac:dyDescent="0.55000000000000004">
      <c r="A74" s="2" t="s">
        <v>480</v>
      </c>
      <c r="C74" s="1" t="s">
        <v>546</v>
      </c>
      <c r="E74" s="3">
        <v>8219178081</v>
      </c>
      <c r="H74" s="3">
        <v>8219178081</v>
      </c>
    </row>
    <row r="75" spans="1:8" ht="21" x14ac:dyDescent="0.55000000000000004">
      <c r="A75" s="2" t="s">
        <v>436</v>
      </c>
      <c r="C75" s="1" t="s">
        <v>437</v>
      </c>
      <c r="E75" s="3">
        <v>15438356148</v>
      </c>
      <c r="H75" s="3">
        <v>15438356148</v>
      </c>
    </row>
    <row r="76" spans="1:8" ht="21" x14ac:dyDescent="0.55000000000000004">
      <c r="A76" s="2" t="s">
        <v>438</v>
      </c>
      <c r="C76" s="1" t="s">
        <v>439</v>
      </c>
      <c r="E76" s="3">
        <v>6315068474</v>
      </c>
      <c r="H76" s="3">
        <v>6315068474</v>
      </c>
    </row>
    <row r="77" spans="1:8" ht="21" x14ac:dyDescent="0.55000000000000004">
      <c r="A77" s="2" t="s">
        <v>419</v>
      </c>
      <c r="C77" s="1" t="s">
        <v>547</v>
      </c>
      <c r="E77" s="3">
        <v>11010465752</v>
      </c>
      <c r="H77" s="3">
        <v>11010465752</v>
      </c>
    </row>
    <row r="78" spans="1:8" ht="21" x14ac:dyDescent="0.55000000000000004">
      <c r="A78" s="2" t="s">
        <v>480</v>
      </c>
      <c r="C78" s="1" t="s">
        <v>548</v>
      </c>
      <c r="E78" s="3">
        <v>8630136975</v>
      </c>
      <c r="H78" s="3">
        <v>8630136975</v>
      </c>
    </row>
    <row r="79" spans="1:8" ht="21" x14ac:dyDescent="0.55000000000000004">
      <c r="A79" s="2" t="s">
        <v>438</v>
      </c>
      <c r="C79" s="1" t="s">
        <v>441</v>
      </c>
      <c r="E79" s="3">
        <v>9424657520</v>
      </c>
      <c r="H79" s="3">
        <v>9424657520</v>
      </c>
    </row>
    <row r="80" spans="1:8" ht="21" x14ac:dyDescent="0.55000000000000004">
      <c r="A80" s="2" t="s">
        <v>375</v>
      </c>
      <c r="C80" s="1" t="s">
        <v>443</v>
      </c>
      <c r="E80" s="3">
        <v>8835616425</v>
      </c>
      <c r="H80" s="3">
        <v>8835616425</v>
      </c>
    </row>
    <row r="81" spans="1:8" ht="21" x14ac:dyDescent="0.55000000000000004">
      <c r="A81" s="2" t="s">
        <v>378</v>
      </c>
      <c r="C81" s="1" t="s">
        <v>445</v>
      </c>
      <c r="E81" s="3">
        <v>6361643835</v>
      </c>
      <c r="H81" s="3">
        <v>6361643835</v>
      </c>
    </row>
    <row r="82" spans="1:8" ht="21" x14ac:dyDescent="0.55000000000000004">
      <c r="A82" s="2" t="s">
        <v>447</v>
      </c>
      <c r="C82" s="1" t="s">
        <v>448</v>
      </c>
      <c r="E82" s="3">
        <v>5301369855</v>
      </c>
      <c r="H82" s="3">
        <v>5301369855</v>
      </c>
    </row>
    <row r="83" spans="1:8" ht="21" x14ac:dyDescent="0.55000000000000004">
      <c r="A83" s="2" t="s">
        <v>419</v>
      </c>
      <c r="C83" s="1" t="s">
        <v>449</v>
      </c>
      <c r="E83" s="3">
        <v>5580493149</v>
      </c>
      <c r="H83" s="3">
        <v>5580493149</v>
      </c>
    </row>
    <row r="84" spans="1:8" ht="21" x14ac:dyDescent="0.55000000000000004">
      <c r="A84" s="2" t="s">
        <v>458</v>
      </c>
      <c r="C84" s="1" t="s">
        <v>459</v>
      </c>
      <c r="E84" s="3">
        <v>4438356164</v>
      </c>
      <c r="H84" s="3">
        <v>4438356164</v>
      </c>
    </row>
    <row r="85" spans="1:8" ht="21" x14ac:dyDescent="0.55000000000000004">
      <c r="A85" s="2" t="s">
        <v>460</v>
      </c>
      <c r="C85" s="1" t="s">
        <v>461</v>
      </c>
      <c r="E85" s="3">
        <v>4438356164</v>
      </c>
      <c r="H85" s="3">
        <v>4438356164</v>
      </c>
    </row>
    <row r="86" spans="1:8" ht="19.5" thickBot="1" x14ac:dyDescent="0.5">
      <c r="E86" s="8">
        <f>SUM(E8:E85)</f>
        <v>1061784372512</v>
      </c>
      <c r="H86" s="8">
        <f>SUM(H8:H85)</f>
        <v>5103336303835</v>
      </c>
    </row>
    <row r="87" spans="1:8" ht="19.5" thickTop="1" x14ac:dyDescent="0.45"/>
  </sheetData>
  <mergeCells count="10">
    <mergeCell ref="H7"/>
    <mergeCell ref="H6:I6"/>
    <mergeCell ref="B2:F2"/>
    <mergeCell ref="B3:F3"/>
    <mergeCell ref="B4:F4"/>
    <mergeCell ref="A7"/>
    <mergeCell ref="C7"/>
    <mergeCell ref="A6:C6"/>
    <mergeCell ref="E7"/>
    <mergeCell ref="E6:F6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workbookViewId="0">
      <selection activeCell="Q7" sqref="Q7"/>
    </sheetView>
  </sheetViews>
  <sheetFormatPr defaultRowHeight="18.75" x14ac:dyDescent="0.45"/>
  <cols>
    <col min="1" max="1" width="35.7109375" style="1" bestFit="1" customWidth="1"/>
    <col min="2" max="2" width="1" style="1" customWidth="1"/>
    <col min="3" max="3" width="13.85546875" style="1" bestFit="1" customWidth="1"/>
    <col min="4" max="4" width="1" style="1" customWidth="1"/>
    <col min="5" max="5" width="1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30" x14ac:dyDescent="0.45">
      <c r="A2" s="13" t="s">
        <v>0</v>
      </c>
      <c r="B2" s="13" t="s">
        <v>0</v>
      </c>
      <c r="C2" s="13" t="s">
        <v>0</v>
      </c>
      <c r="D2" s="13" t="s">
        <v>0</v>
      </c>
    </row>
    <row r="3" spans="1:5" ht="30" x14ac:dyDescent="0.45">
      <c r="A3" s="13" t="s">
        <v>462</v>
      </c>
      <c r="B3" s="13" t="s">
        <v>462</v>
      </c>
      <c r="C3" s="13" t="s">
        <v>462</v>
      </c>
      <c r="D3" s="13" t="s">
        <v>462</v>
      </c>
    </row>
    <row r="4" spans="1:5" ht="30" x14ac:dyDescent="0.45">
      <c r="A4" s="13" t="s">
        <v>2</v>
      </c>
      <c r="B4" s="13" t="s">
        <v>2</v>
      </c>
      <c r="C4" s="13" t="s">
        <v>2</v>
      </c>
      <c r="D4" s="13" t="s">
        <v>2</v>
      </c>
    </row>
    <row r="6" spans="1:5" ht="30" x14ac:dyDescent="0.45">
      <c r="A6" s="13" t="s">
        <v>549</v>
      </c>
      <c r="C6" s="13" t="s">
        <v>464</v>
      </c>
      <c r="E6" s="13" t="s">
        <v>6</v>
      </c>
    </row>
    <row r="7" spans="1:5" ht="30" x14ac:dyDescent="0.45">
      <c r="A7" s="13" t="s">
        <v>549</v>
      </c>
      <c r="C7" s="13" t="s">
        <v>280</v>
      </c>
      <c r="E7" s="13" t="s">
        <v>280</v>
      </c>
    </row>
    <row r="8" spans="1:5" ht="21" x14ac:dyDescent="0.55000000000000004">
      <c r="A8" s="2" t="s">
        <v>549</v>
      </c>
      <c r="C8" s="3">
        <v>5393130005</v>
      </c>
      <c r="E8" s="3">
        <v>87496956572</v>
      </c>
    </row>
    <row r="9" spans="1:5" ht="21" x14ac:dyDescent="0.55000000000000004">
      <c r="A9" s="2" t="s">
        <v>550</v>
      </c>
      <c r="C9" s="3">
        <v>0</v>
      </c>
      <c r="E9" s="3">
        <v>3591541124</v>
      </c>
    </row>
    <row r="10" spans="1:5" ht="21" x14ac:dyDescent="0.55000000000000004">
      <c r="A10" s="2" t="s">
        <v>551</v>
      </c>
      <c r="C10" s="3">
        <v>1379718728</v>
      </c>
      <c r="E10" s="3">
        <v>4218873922</v>
      </c>
    </row>
    <row r="11" spans="1:5" ht="21.75" thickBot="1" x14ac:dyDescent="0.6">
      <c r="A11" s="2" t="s">
        <v>95</v>
      </c>
      <c r="C11" s="8">
        <v>6772848733</v>
      </c>
      <c r="E11" s="8">
        <v>95307371618</v>
      </c>
    </row>
    <row r="12" spans="1:5" ht="19.5" thickTop="1" x14ac:dyDescent="0.45"/>
  </sheetData>
  <mergeCells count="8">
    <mergeCell ref="E7"/>
    <mergeCell ref="E6"/>
    <mergeCell ref="A2:D2"/>
    <mergeCell ref="A3:D3"/>
    <mergeCell ref="A4:D4"/>
    <mergeCell ref="A6:A7"/>
    <mergeCell ref="C7"/>
    <mergeCell ref="C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workbookViewId="0">
      <selection activeCell="P9" sqref="P9"/>
    </sheetView>
  </sheetViews>
  <sheetFormatPr defaultRowHeight="18.75" x14ac:dyDescent="0.45"/>
  <cols>
    <col min="1" max="1" width="24" style="1" bestFit="1" customWidth="1"/>
    <col min="2" max="2" width="1" style="1" customWidth="1"/>
    <col min="3" max="3" width="17.7109375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45">
      <c r="A2" s="13" t="s">
        <v>0</v>
      </c>
      <c r="B2" s="13" t="s">
        <v>0</v>
      </c>
      <c r="C2" s="13" t="s">
        <v>0</v>
      </c>
      <c r="D2" s="13" t="s">
        <v>0</v>
      </c>
      <c r="E2" s="13" t="s">
        <v>0</v>
      </c>
    </row>
    <row r="3" spans="1:7" ht="30" x14ac:dyDescent="0.45">
      <c r="A3" s="13" t="s">
        <v>462</v>
      </c>
      <c r="B3" s="13" t="s">
        <v>462</v>
      </c>
      <c r="C3" s="13" t="s">
        <v>462</v>
      </c>
      <c r="D3" s="13" t="s">
        <v>462</v>
      </c>
      <c r="E3" s="13" t="s">
        <v>462</v>
      </c>
    </row>
    <row r="4" spans="1:7" ht="30" x14ac:dyDescent="0.45">
      <c r="A4" s="13" t="s">
        <v>2</v>
      </c>
      <c r="B4" s="13" t="s">
        <v>2</v>
      </c>
      <c r="C4" s="13" t="s">
        <v>2</v>
      </c>
      <c r="D4" s="13" t="s">
        <v>2</v>
      </c>
      <c r="E4" s="13" t="s">
        <v>2</v>
      </c>
    </row>
    <row r="6" spans="1:7" ht="30" x14ac:dyDescent="0.45">
      <c r="A6" s="13" t="s">
        <v>466</v>
      </c>
      <c r="C6" s="13" t="s">
        <v>280</v>
      </c>
      <c r="E6" s="13" t="s">
        <v>518</v>
      </c>
      <c r="G6" s="13" t="s">
        <v>13</v>
      </c>
    </row>
    <row r="7" spans="1:7" ht="21" x14ac:dyDescent="0.55000000000000004">
      <c r="A7" s="2" t="s">
        <v>552</v>
      </c>
      <c r="C7" s="3">
        <v>171724832139</v>
      </c>
      <c r="E7" s="4">
        <v>2.5999999999999999E-2</v>
      </c>
      <c r="G7" s="4">
        <v>4.0000000000000002E-4</v>
      </c>
    </row>
    <row r="8" spans="1:7" ht="21" x14ac:dyDescent="0.55000000000000004">
      <c r="A8" s="2" t="s">
        <v>553</v>
      </c>
      <c r="C8" s="3">
        <v>5163228932679</v>
      </c>
      <c r="E8" s="4">
        <v>0.78159999999999996</v>
      </c>
      <c r="G8" s="4">
        <v>1.1900000000000001E-2</v>
      </c>
    </row>
    <row r="9" spans="1:7" ht="21" x14ac:dyDescent="0.55000000000000004">
      <c r="A9" s="2" t="s">
        <v>554</v>
      </c>
      <c r="C9" s="3">
        <v>1061784372512</v>
      </c>
      <c r="E9" s="4">
        <v>0.16070000000000001</v>
      </c>
      <c r="G9" s="4">
        <v>2.5000000000000001E-3</v>
      </c>
    </row>
    <row r="10" spans="1:7" ht="19.5" thickBot="1" x14ac:dyDescent="0.5">
      <c r="C10" s="8">
        <f>SUM(C7:C9)</f>
        <v>6396738137330</v>
      </c>
      <c r="E10" s="7">
        <f>SUM(E7:E9)</f>
        <v>0.96829999999999994</v>
      </c>
      <c r="G10" s="7">
        <f>SUM(G7:G9)</f>
        <v>1.4800000000000001E-2</v>
      </c>
    </row>
    <row r="11" spans="1:7" ht="19.5" thickTop="1" x14ac:dyDescent="0.45"/>
  </sheetData>
  <mergeCells count="7">
    <mergeCell ref="A6"/>
    <mergeCell ref="C6"/>
    <mergeCell ref="E6"/>
    <mergeCell ref="G6"/>
    <mergeCell ref="A2:E2"/>
    <mergeCell ref="A3:E3"/>
    <mergeCell ref="A4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14"/>
  <sheetViews>
    <sheetView rightToLeft="1" workbookViewId="0">
      <selection activeCell="K21" sqref="K21"/>
    </sheetView>
  </sheetViews>
  <sheetFormatPr defaultRowHeight="18.75" x14ac:dyDescent="0.45"/>
  <cols>
    <col min="1" max="1" width="32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11.710937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15.85546875" style="1" bestFit="1" customWidth="1"/>
    <col min="14" max="14" width="1" style="1" customWidth="1"/>
    <col min="15" max="15" width="15.5703125" style="1" bestFit="1" customWidth="1"/>
    <col min="16" max="17" width="1" style="1" customWidth="1"/>
    <col min="18" max="18" width="9.140625" style="1" customWidth="1"/>
    <col min="19" max="16384" width="9.140625" style="1"/>
  </cols>
  <sheetData>
    <row r="2" spans="1:16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6" ht="30" x14ac:dyDescent="0.4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6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6" spans="1:16" ht="30" x14ac:dyDescent="0.45">
      <c r="A6" s="13" t="s">
        <v>3</v>
      </c>
      <c r="C6" s="13" t="s">
        <v>4</v>
      </c>
      <c r="D6" s="13" t="s">
        <v>4</v>
      </c>
      <c r="E6" s="13" t="s">
        <v>4</v>
      </c>
      <c r="F6" s="13" t="s">
        <v>4</v>
      </c>
      <c r="G6" s="13" t="s">
        <v>4</v>
      </c>
      <c r="H6" s="13" t="s">
        <v>4</v>
      </c>
      <c r="I6" s="13" t="s">
        <v>4</v>
      </c>
      <c r="K6" s="13" t="s">
        <v>6</v>
      </c>
      <c r="L6" s="13" t="s">
        <v>6</v>
      </c>
      <c r="M6" s="13" t="s">
        <v>6</v>
      </c>
      <c r="N6" s="13" t="s">
        <v>6</v>
      </c>
      <c r="O6" s="13" t="s">
        <v>6</v>
      </c>
      <c r="P6" s="13" t="s">
        <v>6</v>
      </c>
    </row>
    <row r="7" spans="1:16" ht="30" x14ac:dyDescent="0.45">
      <c r="A7" s="13" t="s">
        <v>3</v>
      </c>
      <c r="C7" s="13" t="s">
        <v>87</v>
      </c>
      <c r="E7" s="13" t="s">
        <v>88</v>
      </c>
      <c r="G7" s="13" t="s">
        <v>89</v>
      </c>
      <c r="I7" s="13" t="s">
        <v>90</v>
      </c>
      <c r="K7" s="13" t="s">
        <v>87</v>
      </c>
      <c r="M7" s="13" t="s">
        <v>88</v>
      </c>
      <c r="O7" s="13" t="s">
        <v>89</v>
      </c>
    </row>
    <row r="8" spans="1:16" ht="21" x14ac:dyDescent="0.55000000000000004">
      <c r="A8" s="2" t="s">
        <v>91</v>
      </c>
      <c r="C8" s="3">
        <v>521165929</v>
      </c>
      <c r="E8" s="3">
        <v>1780</v>
      </c>
      <c r="G8" s="1" t="s">
        <v>92</v>
      </c>
      <c r="I8" s="3">
        <v>0.29454545454706499</v>
      </c>
      <c r="K8" s="3">
        <v>521165929</v>
      </c>
      <c r="M8" s="3">
        <v>1780</v>
      </c>
      <c r="O8" s="1" t="s">
        <v>92</v>
      </c>
    </row>
    <row r="9" spans="1:16" ht="21" x14ac:dyDescent="0.55000000000000004">
      <c r="A9" s="2" t="s">
        <v>93</v>
      </c>
      <c r="C9" s="3">
        <v>180914458</v>
      </c>
      <c r="E9" s="3">
        <v>6344</v>
      </c>
      <c r="G9" s="1" t="s">
        <v>94</v>
      </c>
      <c r="I9" s="3">
        <v>0.31104477611939302</v>
      </c>
      <c r="K9" s="3">
        <v>0</v>
      </c>
      <c r="M9" s="3">
        <v>0</v>
      </c>
      <c r="O9" s="1" t="s">
        <v>95</v>
      </c>
    </row>
    <row r="10" spans="1:16" ht="21" x14ac:dyDescent="0.55000000000000004">
      <c r="A10" s="2" t="s">
        <v>96</v>
      </c>
      <c r="C10" s="3">
        <v>211998978</v>
      </c>
      <c r="E10" s="3">
        <v>6229</v>
      </c>
      <c r="G10" s="1" t="s">
        <v>97</v>
      </c>
      <c r="I10" s="3">
        <v>0.24356993884865499</v>
      </c>
      <c r="K10" s="3">
        <v>211998978</v>
      </c>
      <c r="M10" s="3">
        <v>6229</v>
      </c>
      <c r="O10" s="1" t="s">
        <v>97</v>
      </c>
    </row>
    <row r="11" spans="1:16" ht="21" x14ac:dyDescent="0.55000000000000004">
      <c r="A11" s="2" t="s">
        <v>98</v>
      </c>
      <c r="C11" s="3">
        <v>1954000000</v>
      </c>
      <c r="E11" s="3">
        <v>2338</v>
      </c>
      <c r="G11" s="1" t="s">
        <v>99</v>
      </c>
      <c r="I11" s="3">
        <v>0.23008498446671799</v>
      </c>
      <c r="K11" s="3">
        <v>1954000000</v>
      </c>
      <c r="M11" s="3">
        <v>2338</v>
      </c>
      <c r="O11" s="1" t="s">
        <v>99</v>
      </c>
    </row>
    <row r="12" spans="1:16" ht="21" x14ac:dyDescent="0.55000000000000004">
      <c r="A12" s="2" t="s">
        <v>100</v>
      </c>
      <c r="C12" s="3">
        <v>59405941</v>
      </c>
      <c r="E12" s="3">
        <v>19243</v>
      </c>
      <c r="G12" s="1" t="s">
        <v>101</v>
      </c>
      <c r="I12" s="3">
        <v>0.21934692614504001</v>
      </c>
      <c r="K12" s="3">
        <v>59405941</v>
      </c>
      <c r="M12" s="3">
        <v>19243</v>
      </c>
      <c r="O12" s="1" t="s">
        <v>101</v>
      </c>
    </row>
    <row r="13" spans="1:16" ht="21" x14ac:dyDescent="0.55000000000000004">
      <c r="A13" s="2" t="s">
        <v>102</v>
      </c>
      <c r="C13" s="3">
        <v>22000000</v>
      </c>
      <c r="E13" s="3">
        <v>253239</v>
      </c>
      <c r="G13" s="1" t="s">
        <v>103</v>
      </c>
      <c r="I13" s="3">
        <v>0.21933518795041401</v>
      </c>
      <c r="K13" s="3">
        <v>22000000</v>
      </c>
      <c r="M13" s="3">
        <v>253239</v>
      </c>
      <c r="O13" s="1" t="s">
        <v>103</v>
      </c>
    </row>
    <row r="14" spans="1:16" ht="21" x14ac:dyDescent="0.55000000000000004">
      <c r="A14" s="2" t="s">
        <v>104</v>
      </c>
      <c r="C14" s="3">
        <v>11725000</v>
      </c>
      <c r="E14" s="3">
        <v>190815</v>
      </c>
      <c r="G14" s="1" t="s">
        <v>105</v>
      </c>
      <c r="I14" s="3">
        <v>0.22066666023245499</v>
      </c>
      <c r="K14" s="3">
        <v>11725000</v>
      </c>
      <c r="M14" s="3">
        <v>190815</v>
      </c>
      <c r="O14" s="1" t="s">
        <v>105</v>
      </c>
    </row>
  </sheetData>
  <mergeCells count="13">
    <mergeCell ref="A2:O2"/>
    <mergeCell ref="A3:O3"/>
    <mergeCell ref="A4:O4"/>
    <mergeCell ref="K7"/>
    <mergeCell ref="M7"/>
    <mergeCell ref="O7"/>
    <mergeCell ref="K6:P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65"/>
  <sheetViews>
    <sheetView rightToLeft="1" topLeftCell="B43" zoomScale="70" zoomScaleNormal="70" workbookViewId="0">
      <selection activeCell="AI64" sqref="AI64:AI67"/>
    </sheetView>
  </sheetViews>
  <sheetFormatPr defaultRowHeight="18.75" x14ac:dyDescent="0.45"/>
  <cols>
    <col min="1" max="1" width="62.28515625" style="1" bestFit="1" customWidth="1"/>
    <col min="2" max="2" width="1" style="1" customWidth="1"/>
    <col min="3" max="3" width="27.28515625" style="1" bestFit="1" customWidth="1"/>
    <col min="4" max="4" width="1" style="1" customWidth="1"/>
    <col min="5" max="5" width="24.285156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9.42578125" style="1" bestFit="1" customWidth="1"/>
    <col min="10" max="10" width="1" style="1" customWidth="1"/>
    <col min="11" max="11" width="11.5703125" style="1" bestFit="1" customWidth="1"/>
    <col min="12" max="12" width="1" style="1" customWidth="1"/>
    <col min="13" max="13" width="11.7109375" style="1" bestFit="1" customWidth="1"/>
    <col min="14" max="14" width="1" style="1" customWidth="1"/>
    <col min="15" max="15" width="12" style="1" bestFit="1" customWidth="1"/>
    <col min="16" max="16" width="1" style="1" customWidth="1"/>
    <col min="17" max="17" width="20.42578125" style="1" bestFit="1" customWidth="1"/>
    <col min="18" max="18" width="1" style="1" customWidth="1"/>
    <col min="19" max="19" width="23.7109375" style="1" bestFit="1" customWidth="1"/>
    <col min="20" max="20" width="1" style="1" customWidth="1"/>
    <col min="21" max="21" width="10.85546875" style="1" bestFit="1" customWidth="1"/>
    <col min="22" max="22" width="1" style="1" customWidth="1"/>
    <col min="23" max="23" width="19.140625" style="1" bestFit="1" customWidth="1"/>
    <col min="24" max="24" width="1" style="1" customWidth="1"/>
    <col min="25" max="25" width="12" style="1" bestFit="1" customWidth="1"/>
    <col min="26" max="26" width="1" style="1" customWidth="1"/>
    <col min="27" max="27" width="19" style="1" bestFit="1" customWidth="1"/>
    <col min="28" max="28" width="1" style="1" customWidth="1"/>
    <col min="29" max="29" width="12" style="1" bestFit="1" customWidth="1"/>
    <col min="30" max="30" width="1" style="1" customWidth="1"/>
    <col min="31" max="31" width="23.85546875" style="1" bestFit="1" customWidth="1"/>
    <col min="32" max="32" width="1" style="1" customWidth="1"/>
    <col min="33" max="33" width="20.42578125" style="1" bestFit="1" customWidth="1"/>
    <col min="34" max="34" width="1" style="1" customWidth="1"/>
    <col min="35" max="35" width="23.7109375" style="1" bestFit="1" customWidth="1"/>
    <col min="36" max="36" width="1" style="1" customWidth="1"/>
    <col min="37" max="37" width="38.710937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</row>
    <row r="3" spans="1:37" ht="30" x14ac:dyDescent="0.4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</row>
    <row r="4" spans="1:37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</row>
    <row r="6" spans="1:37" ht="30" x14ac:dyDescent="0.45">
      <c r="A6" s="13" t="s">
        <v>106</v>
      </c>
      <c r="B6" s="13" t="s">
        <v>106</v>
      </c>
      <c r="C6" s="13" t="s">
        <v>106</v>
      </c>
      <c r="D6" s="13" t="s">
        <v>106</v>
      </c>
      <c r="E6" s="13" t="s">
        <v>106</v>
      </c>
      <c r="F6" s="13" t="s">
        <v>106</v>
      </c>
      <c r="G6" s="13" t="s">
        <v>106</v>
      </c>
      <c r="H6" s="13" t="s">
        <v>106</v>
      </c>
      <c r="I6" s="13" t="s">
        <v>106</v>
      </c>
      <c r="J6" s="13" t="s">
        <v>106</v>
      </c>
      <c r="K6" s="13" t="s">
        <v>106</v>
      </c>
      <c r="L6" s="13" t="s">
        <v>106</v>
      </c>
      <c r="M6" s="13" t="s">
        <v>106</v>
      </c>
      <c r="O6" s="13" t="s">
        <v>4</v>
      </c>
      <c r="P6" s="13" t="s">
        <v>4</v>
      </c>
      <c r="Q6" s="13" t="s">
        <v>4</v>
      </c>
      <c r="R6" s="13" t="s">
        <v>4</v>
      </c>
      <c r="S6" s="13" t="s">
        <v>4</v>
      </c>
      <c r="U6" s="13" t="s">
        <v>5</v>
      </c>
      <c r="V6" s="13" t="s">
        <v>5</v>
      </c>
      <c r="W6" s="13" t="s">
        <v>5</v>
      </c>
      <c r="X6" s="13" t="s">
        <v>5</v>
      </c>
      <c r="Y6" s="13" t="s">
        <v>5</v>
      </c>
      <c r="Z6" s="13" t="s">
        <v>5</v>
      </c>
      <c r="AA6" s="13" t="s">
        <v>5</v>
      </c>
      <c r="AC6" s="13" t="s">
        <v>6</v>
      </c>
      <c r="AD6" s="13" t="s">
        <v>6</v>
      </c>
      <c r="AE6" s="13" t="s">
        <v>6</v>
      </c>
      <c r="AF6" s="13" t="s">
        <v>6</v>
      </c>
      <c r="AG6" s="13" t="s">
        <v>6</v>
      </c>
      <c r="AH6" s="13" t="s">
        <v>6</v>
      </c>
      <c r="AI6" s="13" t="s">
        <v>6</v>
      </c>
      <c r="AJ6" s="13" t="s">
        <v>6</v>
      </c>
      <c r="AK6" s="13" t="s">
        <v>6</v>
      </c>
    </row>
    <row r="7" spans="1:37" ht="30" x14ac:dyDescent="0.45">
      <c r="A7" s="13" t="s">
        <v>107</v>
      </c>
      <c r="C7" s="13" t="s">
        <v>108</v>
      </c>
      <c r="E7" s="13" t="s">
        <v>109</v>
      </c>
      <c r="G7" s="13" t="s">
        <v>110</v>
      </c>
      <c r="I7" s="13" t="s">
        <v>111</v>
      </c>
      <c r="K7" s="13" t="s">
        <v>112</v>
      </c>
      <c r="M7" s="13" t="s">
        <v>90</v>
      </c>
      <c r="O7" s="13" t="s">
        <v>7</v>
      </c>
      <c r="Q7" s="13" t="s">
        <v>8</v>
      </c>
      <c r="S7" s="13" t="s">
        <v>9</v>
      </c>
      <c r="U7" s="13" t="s">
        <v>10</v>
      </c>
      <c r="V7" s="13" t="s">
        <v>10</v>
      </c>
      <c r="W7" s="13" t="s">
        <v>10</v>
      </c>
      <c r="Y7" s="13" t="s">
        <v>11</v>
      </c>
      <c r="Z7" s="13" t="s">
        <v>11</v>
      </c>
      <c r="AA7" s="13" t="s">
        <v>11</v>
      </c>
      <c r="AC7" s="13" t="s">
        <v>7</v>
      </c>
      <c r="AE7" s="13" t="s">
        <v>113</v>
      </c>
      <c r="AG7" s="13" t="s">
        <v>8</v>
      </c>
      <c r="AI7" s="13" t="s">
        <v>9</v>
      </c>
      <c r="AK7" s="13" t="s">
        <v>13</v>
      </c>
    </row>
    <row r="8" spans="1:37" ht="30" x14ac:dyDescent="0.45">
      <c r="A8" s="13" t="s">
        <v>107</v>
      </c>
      <c r="C8" s="13" t="s">
        <v>108</v>
      </c>
      <c r="E8" s="13" t="s">
        <v>109</v>
      </c>
      <c r="G8" s="13" t="s">
        <v>110</v>
      </c>
      <c r="I8" s="13" t="s">
        <v>111</v>
      </c>
      <c r="K8" s="13" t="s">
        <v>112</v>
      </c>
      <c r="M8" s="13" t="s">
        <v>90</v>
      </c>
      <c r="O8" s="13" t="s">
        <v>7</v>
      </c>
      <c r="Q8" s="13" t="s">
        <v>8</v>
      </c>
      <c r="S8" s="13" t="s">
        <v>9</v>
      </c>
      <c r="U8" s="13" t="s">
        <v>7</v>
      </c>
      <c r="W8" s="13" t="s">
        <v>8</v>
      </c>
      <c r="Y8" s="13" t="s">
        <v>7</v>
      </c>
      <c r="AA8" s="13" t="s">
        <v>14</v>
      </c>
      <c r="AC8" s="13" t="s">
        <v>7</v>
      </c>
      <c r="AE8" s="13" t="s">
        <v>113</v>
      </c>
      <c r="AG8" s="13" t="s">
        <v>8</v>
      </c>
      <c r="AI8" s="13" t="s">
        <v>9</v>
      </c>
      <c r="AK8" s="13" t="s">
        <v>13</v>
      </c>
    </row>
    <row r="9" spans="1:37" ht="21" x14ac:dyDescent="0.55000000000000004">
      <c r="A9" s="2" t="s">
        <v>114</v>
      </c>
      <c r="C9" s="1" t="s">
        <v>115</v>
      </c>
      <c r="E9" s="1" t="s">
        <v>115</v>
      </c>
      <c r="G9" s="1" t="s">
        <v>116</v>
      </c>
      <c r="I9" s="1" t="s">
        <v>117</v>
      </c>
      <c r="K9" s="3">
        <v>17.5</v>
      </c>
      <c r="M9" s="3">
        <v>17.5</v>
      </c>
      <c r="O9" s="3">
        <v>1286560</v>
      </c>
      <c r="Q9" s="3">
        <v>9459002527095</v>
      </c>
      <c r="S9" s="3">
        <v>12604441204190</v>
      </c>
      <c r="U9" s="3">
        <v>46380</v>
      </c>
      <c r="W9" s="3">
        <v>459388853154</v>
      </c>
      <c r="Y9" s="3">
        <v>0</v>
      </c>
      <c r="AA9" s="3">
        <v>0</v>
      </c>
      <c r="AC9" s="3">
        <v>1332940</v>
      </c>
      <c r="AE9" s="3">
        <v>9893392</v>
      </c>
      <c r="AG9" s="3">
        <v>9918391380249</v>
      </c>
      <c r="AI9" s="3">
        <v>13177737141478</v>
      </c>
      <c r="AK9" s="4">
        <v>3.04E-2</v>
      </c>
    </row>
    <row r="10" spans="1:37" ht="21" x14ac:dyDescent="0.55000000000000004">
      <c r="A10" s="2" t="s">
        <v>118</v>
      </c>
      <c r="C10" s="1" t="s">
        <v>115</v>
      </c>
      <c r="E10" s="1" t="s">
        <v>115</v>
      </c>
      <c r="G10" s="1" t="s">
        <v>119</v>
      </c>
      <c r="I10" s="1" t="s">
        <v>120</v>
      </c>
      <c r="K10" s="3">
        <v>0</v>
      </c>
      <c r="M10" s="3">
        <v>0</v>
      </c>
      <c r="O10" s="3">
        <v>5622700</v>
      </c>
      <c r="Q10" s="3">
        <v>4865159380355</v>
      </c>
      <c r="S10" s="3">
        <v>5759021707579</v>
      </c>
      <c r="U10" s="3">
        <v>1800</v>
      </c>
      <c r="W10" s="3">
        <v>1859685059</v>
      </c>
      <c r="Y10" s="3">
        <v>0</v>
      </c>
      <c r="AA10" s="3">
        <v>0</v>
      </c>
      <c r="AC10" s="3">
        <v>5624500</v>
      </c>
      <c r="AE10" s="3">
        <v>1038422</v>
      </c>
      <c r="AG10" s="3">
        <v>4867019065414</v>
      </c>
      <c r="AI10" s="3">
        <v>5836370100709</v>
      </c>
      <c r="AK10" s="4">
        <v>1.35E-2</v>
      </c>
    </row>
    <row r="11" spans="1:37" ht="21" x14ac:dyDescent="0.55000000000000004">
      <c r="A11" s="2" t="s">
        <v>121</v>
      </c>
      <c r="C11" s="1" t="s">
        <v>115</v>
      </c>
      <c r="E11" s="1" t="s">
        <v>115</v>
      </c>
      <c r="G11" s="1" t="s">
        <v>122</v>
      </c>
      <c r="I11" s="1" t="s">
        <v>123</v>
      </c>
      <c r="K11" s="3">
        <v>0</v>
      </c>
      <c r="M11" s="3">
        <v>0</v>
      </c>
      <c r="O11" s="3">
        <v>5607300</v>
      </c>
      <c r="Q11" s="3">
        <v>4865176166738</v>
      </c>
      <c r="S11" s="3">
        <v>5756371112055</v>
      </c>
      <c r="U11" s="3">
        <v>1800</v>
      </c>
      <c r="W11" s="3">
        <v>1863933135</v>
      </c>
      <c r="Y11" s="3">
        <v>0</v>
      </c>
      <c r="AA11" s="3">
        <v>0</v>
      </c>
      <c r="AC11" s="3">
        <v>5609100</v>
      </c>
      <c r="AE11" s="3">
        <v>1040794</v>
      </c>
      <c r="AG11" s="3">
        <v>4867040099873</v>
      </c>
      <c r="AI11" s="3">
        <v>5833685135121</v>
      </c>
      <c r="AK11" s="4">
        <v>1.35E-2</v>
      </c>
    </row>
    <row r="12" spans="1:37" ht="21" x14ac:dyDescent="0.55000000000000004">
      <c r="A12" s="2" t="s">
        <v>124</v>
      </c>
      <c r="C12" s="1" t="s">
        <v>115</v>
      </c>
      <c r="E12" s="1" t="s">
        <v>115</v>
      </c>
      <c r="G12" s="1" t="s">
        <v>125</v>
      </c>
      <c r="I12" s="1" t="s">
        <v>126</v>
      </c>
      <c r="K12" s="3">
        <v>0</v>
      </c>
      <c r="M12" s="3">
        <v>0</v>
      </c>
      <c r="O12" s="3">
        <v>11022600</v>
      </c>
      <c r="Q12" s="3">
        <v>9715235238420</v>
      </c>
      <c r="S12" s="3">
        <v>11358859192653</v>
      </c>
      <c r="U12" s="3">
        <v>1800</v>
      </c>
      <c r="W12" s="3">
        <v>1871054395</v>
      </c>
      <c r="Y12" s="3">
        <v>0</v>
      </c>
      <c r="AA12" s="3">
        <v>0</v>
      </c>
      <c r="AC12" s="3">
        <v>11024400</v>
      </c>
      <c r="AE12" s="3">
        <v>1044771</v>
      </c>
      <c r="AG12" s="3">
        <v>9717106292815</v>
      </c>
      <c r="AI12" s="3">
        <v>11509622881676</v>
      </c>
      <c r="AK12" s="4">
        <v>2.6599999999999999E-2</v>
      </c>
    </row>
    <row r="13" spans="1:37" ht="21" x14ac:dyDescent="0.55000000000000004">
      <c r="A13" s="2" t="s">
        <v>127</v>
      </c>
      <c r="C13" s="1" t="s">
        <v>115</v>
      </c>
      <c r="E13" s="1" t="s">
        <v>115</v>
      </c>
      <c r="G13" s="1" t="s">
        <v>128</v>
      </c>
      <c r="I13" s="1" t="s">
        <v>129</v>
      </c>
      <c r="K13" s="3">
        <v>18</v>
      </c>
      <c r="M13" s="3">
        <v>18</v>
      </c>
      <c r="O13" s="3">
        <v>1850000</v>
      </c>
      <c r="Q13" s="3">
        <v>517175880870</v>
      </c>
      <c r="S13" s="3">
        <v>698866953850</v>
      </c>
      <c r="U13" s="3">
        <v>0</v>
      </c>
      <c r="W13" s="3">
        <v>0</v>
      </c>
      <c r="Y13" s="3">
        <v>1850000</v>
      </c>
      <c r="AA13" s="3">
        <v>665836740275</v>
      </c>
      <c r="AC13" s="3">
        <v>0</v>
      </c>
      <c r="AE13" s="3">
        <v>0</v>
      </c>
      <c r="AG13" s="3">
        <v>0</v>
      </c>
      <c r="AI13" s="3">
        <v>0</v>
      </c>
      <c r="AK13" s="4">
        <v>0</v>
      </c>
    </row>
    <row r="14" spans="1:37" ht="21" x14ac:dyDescent="0.55000000000000004">
      <c r="A14" s="2" t="s">
        <v>130</v>
      </c>
      <c r="C14" s="1" t="s">
        <v>115</v>
      </c>
      <c r="E14" s="1" t="s">
        <v>115</v>
      </c>
      <c r="G14" s="1" t="s">
        <v>131</v>
      </c>
      <c r="I14" s="1" t="s">
        <v>132</v>
      </c>
      <c r="K14" s="3">
        <v>0</v>
      </c>
      <c r="M14" s="3">
        <v>0</v>
      </c>
      <c r="O14" s="3">
        <v>5054700</v>
      </c>
      <c r="Q14" s="3">
        <v>9702910398861</v>
      </c>
      <c r="S14" s="3">
        <v>9849912898631</v>
      </c>
      <c r="U14" s="3">
        <v>1800</v>
      </c>
      <c r="W14" s="3">
        <v>3542052094</v>
      </c>
      <c r="Y14" s="3">
        <v>0</v>
      </c>
      <c r="AA14" s="3">
        <v>0</v>
      </c>
      <c r="AC14" s="3">
        <v>5056500</v>
      </c>
      <c r="AE14" s="3">
        <v>1980081</v>
      </c>
      <c r="AG14" s="3">
        <v>9706452450955</v>
      </c>
      <c r="AI14" s="3">
        <v>10005020955755</v>
      </c>
      <c r="AK14" s="4">
        <v>2.3099999999999999E-2</v>
      </c>
    </row>
    <row r="15" spans="1:37" ht="21" x14ac:dyDescent="0.55000000000000004">
      <c r="A15" s="2" t="s">
        <v>133</v>
      </c>
      <c r="C15" s="1" t="s">
        <v>115</v>
      </c>
      <c r="E15" s="1" t="s">
        <v>115</v>
      </c>
      <c r="G15" s="1" t="s">
        <v>134</v>
      </c>
      <c r="I15" s="1" t="s">
        <v>135</v>
      </c>
      <c r="K15" s="3">
        <v>0</v>
      </c>
      <c r="M15" s="3">
        <v>0</v>
      </c>
      <c r="O15" s="3">
        <v>11153600</v>
      </c>
      <c r="Q15" s="3">
        <v>9714935815853</v>
      </c>
      <c r="S15" s="3">
        <v>11211818300644</v>
      </c>
      <c r="U15" s="3">
        <v>1800</v>
      </c>
      <c r="W15" s="3">
        <v>1825141333</v>
      </c>
      <c r="Y15" s="3">
        <v>0</v>
      </c>
      <c r="AA15" s="3">
        <v>0</v>
      </c>
      <c r="AC15" s="3">
        <v>11155400</v>
      </c>
      <c r="AE15" s="3">
        <v>1019133</v>
      </c>
      <c r="AG15" s="3">
        <v>9716760957186</v>
      </c>
      <c r="AI15" s="3">
        <v>11360593861905</v>
      </c>
      <c r="AK15" s="4">
        <v>2.6200000000000001E-2</v>
      </c>
    </row>
    <row r="16" spans="1:37" ht="21" x14ac:dyDescent="0.55000000000000004">
      <c r="A16" s="2" t="s">
        <v>136</v>
      </c>
      <c r="C16" s="1" t="s">
        <v>115</v>
      </c>
      <c r="E16" s="1" t="s">
        <v>115</v>
      </c>
      <c r="G16" s="1" t="s">
        <v>137</v>
      </c>
      <c r="I16" s="1" t="s">
        <v>138</v>
      </c>
      <c r="K16" s="3">
        <v>0</v>
      </c>
      <c r="M16" s="3">
        <v>0</v>
      </c>
      <c r="O16" s="3">
        <v>6189100</v>
      </c>
      <c r="Q16" s="3">
        <v>6213779900031</v>
      </c>
      <c r="S16" s="3">
        <v>7074628176072</v>
      </c>
      <c r="U16" s="3">
        <v>1800</v>
      </c>
      <c r="W16" s="3">
        <v>2075447275</v>
      </c>
      <c r="Y16" s="3">
        <v>0</v>
      </c>
      <c r="AA16" s="3">
        <v>0</v>
      </c>
      <c r="AC16" s="3">
        <v>6190900</v>
      </c>
      <c r="AE16" s="3">
        <v>1158901</v>
      </c>
      <c r="AG16" s="3">
        <v>6215855347306</v>
      </c>
      <c r="AI16" s="3">
        <v>7169438586754</v>
      </c>
      <c r="AK16" s="4">
        <v>1.6500000000000001E-2</v>
      </c>
    </row>
    <row r="17" spans="1:37" ht="21" x14ac:dyDescent="0.55000000000000004">
      <c r="A17" s="2" t="s">
        <v>139</v>
      </c>
      <c r="C17" s="1" t="s">
        <v>115</v>
      </c>
      <c r="E17" s="1" t="s">
        <v>115</v>
      </c>
      <c r="G17" s="1" t="s">
        <v>140</v>
      </c>
      <c r="I17" s="1" t="s">
        <v>141</v>
      </c>
      <c r="K17" s="3">
        <v>0</v>
      </c>
      <c r="M17" s="3">
        <v>0</v>
      </c>
      <c r="O17" s="3">
        <v>7751900</v>
      </c>
      <c r="Q17" s="3">
        <v>6710160164151</v>
      </c>
      <c r="S17" s="3">
        <v>7378749877669</v>
      </c>
      <c r="U17" s="3">
        <v>1800</v>
      </c>
      <c r="W17" s="3">
        <v>1727640599</v>
      </c>
      <c r="Y17" s="3">
        <v>0</v>
      </c>
      <c r="AA17" s="3">
        <v>0</v>
      </c>
      <c r="AC17" s="3">
        <v>7753700</v>
      </c>
      <c r="AE17" s="3">
        <v>964411</v>
      </c>
      <c r="AG17" s="3">
        <v>6711887804750</v>
      </c>
      <c r="AI17" s="3">
        <v>7472332199361</v>
      </c>
      <c r="AK17" s="4">
        <v>1.72E-2</v>
      </c>
    </row>
    <row r="18" spans="1:37" ht="21" x14ac:dyDescent="0.55000000000000004">
      <c r="A18" s="2" t="s">
        <v>142</v>
      </c>
      <c r="C18" s="1" t="s">
        <v>115</v>
      </c>
      <c r="E18" s="1" t="s">
        <v>115</v>
      </c>
      <c r="G18" s="1" t="s">
        <v>143</v>
      </c>
      <c r="I18" s="1" t="s">
        <v>144</v>
      </c>
      <c r="K18" s="3">
        <v>0</v>
      </c>
      <c r="M18" s="3">
        <v>0</v>
      </c>
      <c r="O18" s="3">
        <v>9558950</v>
      </c>
      <c r="Q18" s="3">
        <v>19434830493796</v>
      </c>
      <c r="S18" s="3">
        <v>22335334975414</v>
      </c>
      <c r="U18" s="3">
        <v>1800</v>
      </c>
      <c r="W18" s="3">
        <v>4242461519</v>
      </c>
      <c r="Y18" s="3">
        <v>0</v>
      </c>
      <c r="AA18" s="3">
        <v>0</v>
      </c>
      <c r="AC18" s="3">
        <v>9560750</v>
      </c>
      <c r="AE18" s="3">
        <v>2368931</v>
      </c>
      <c r="AG18" s="3">
        <v>19439072955315</v>
      </c>
      <c r="AI18" s="3">
        <v>22632336709382</v>
      </c>
      <c r="AK18" s="4">
        <v>5.2200000000000003E-2</v>
      </c>
    </row>
    <row r="19" spans="1:37" ht="21" x14ac:dyDescent="0.55000000000000004">
      <c r="A19" s="2" t="s">
        <v>145</v>
      </c>
      <c r="C19" s="1" t="s">
        <v>115</v>
      </c>
      <c r="E19" s="1" t="s">
        <v>115</v>
      </c>
      <c r="G19" s="1" t="s">
        <v>146</v>
      </c>
      <c r="I19" s="1" t="s">
        <v>147</v>
      </c>
      <c r="K19" s="3">
        <v>0</v>
      </c>
      <c r="M19" s="3">
        <v>0</v>
      </c>
      <c r="O19" s="3">
        <v>705448</v>
      </c>
      <c r="Q19" s="3">
        <v>999831455579</v>
      </c>
      <c r="S19" s="3">
        <v>1177352599062</v>
      </c>
      <c r="U19" s="3">
        <v>0</v>
      </c>
      <c r="W19" s="3">
        <v>0</v>
      </c>
      <c r="Y19" s="3">
        <v>705448</v>
      </c>
      <c r="AA19" s="3">
        <v>1189799425976</v>
      </c>
      <c r="AC19" s="3">
        <v>0</v>
      </c>
      <c r="AE19" s="3">
        <v>0</v>
      </c>
      <c r="AG19" s="3">
        <v>0</v>
      </c>
      <c r="AI19" s="3">
        <v>0</v>
      </c>
      <c r="AK19" s="4">
        <v>0</v>
      </c>
    </row>
    <row r="20" spans="1:37" ht="21" x14ac:dyDescent="0.55000000000000004">
      <c r="A20" s="2" t="s">
        <v>148</v>
      </c>
      <c r="C20" s="1" t="s">
        <v>115</v>
      </c>
      <c r="E20" s="1" t="s">
        <v>115</v>
      </c>
      <c r="G20" s="1" t="s">
        <v>149</v>
      </c>
      <c r="I20" s="1" t="s">
        <v>150</v>
      </c>
      <c r="K20" s="3">
        <v>18</v>
      </c>
      <c r="M20" s="3">
        <v>18</v>
      </c>
      <c r="O20" s="3">
        <v>15000000</v>
      </c>
      <c r="Q20" s="3">
        <v>15000000000000</v>
      </c>
      <c r="S20" s="3">
        <v>14997281250000</v>
      </c>
      <c r="U20" s="3">
        <v>0</v>
      </c>
      <c r="W20" s="3">
        <v>0</v>
      </c>
      <c r="Y20" s="3">
        <v>0</v>
      </c>
      <c r="AA20" s="3">
        <v>0</v>
      </c>
      <c r="AC20" s="3">
        <v>15000000</v>
      </c>
      <c r="AE20" s="3">
        <v>1000000</v>
      </c>
      <c r="AG20" s="3">
        <v>15000000000000</v>
      </c>
      <c r="AI20" s="3">
        <v>14997281250000</v>
      </c>
      <c r="AK20" s="4">
        <v>3.4599999999999999E-2</v>
      </c>
    </row>
    <row r="21" spans="1:37" ht="21" x14ac:dyDescent="0.55000000000000004">
      <c r="A21" s="2" t="s">
        <v>151</v>
      </c>
      <c r="C21" s="1" t="s">
        <v>115</v>
      </c>
      <c r="E21" s="1" t="s">
        <v>115</v>
      </c>
      <c r="G21" s="1" t="s">
        <v>152</v>
      </c>
      <c r="I21" s="1" t="s">
        <v>153</v>
      </c>
      <c r="K21" s="3">
        <v>18</v>
      </c>
      <c r="M21" s="3">
        <v>18</v>
      </c>
      <c r="O21" s="3">
        <v>7500000</v>
      </c>
      <c r="Q21" s="3">
        <v>7500000000000</v>
      </c>
      <c r="S21" s="3">
        <v>7498640625000</v>
      </c>
      <c r="U21" s="3">
        <v>0</v>
      </c>
      <c r="W21" s="3">
        <v>0</v>
      </c>
      <c r="Y21" s="3">
        <v>0</v>
      </c>
      <c r="AA21" s="3">
        <v>0</v>
      </c>
      <c r="AC21" s="3">
        <v>7500000</v>
      </c>
      <c r="AE21" s="3">
        <v>1000000</v>
      </c>
      <c r="AG21" s="3">
        <v>7500000000000</v>
      </c>
      <c r="AI21" s="3">
        <v>7498640625000</v>
      </c>
      <c r="AK21" s="4">
        <v>1.7299999999999999E-2</v>
      </c>
    </row>
    <row r="22" spans="1:37" ht="21" x14ac:dyDescent="0.55000000000000004">
      <c r="A22" s="2" t="s">
        <v>154</v>
      </c>
      <c r="C22" s="1" t="s">
        <v>115</v>
      </c>
      <c r="E22" s="1" t="s">
        <v>115</v>
      </c>
      <c r="G22" s="1" t="s">
        <v>155</v>
      </c>
      <c r="I22" s="1" t="s">
        <v>156</v>
      </c>
      <c r="K22" s="3">
        <v>18</v>
      </c>
      <c r="M22" s="3">
        <v>18</v>
      </c>
      <c r="O22" s="3">
        <v>9999600</v>
      </c>
      <c r="Q22" s="3">
        <v>9999600000000</v>
      </c>
      <c r="S22" s="3">
        <v>10002786466286</v>
      </c>
      <c r="U22" s="3">
        <v>0</v>
      </c>
      <c r="W22" s="3">
        <v>0</v>
      </c>
      <c r="Y22" s="3">
        <v>0</v>
      </c>
      <c r="AA22" s="3">
        <v>0</v>
      </c>
      <c r="AC22" s="3">
        <v>9999600</v>
      </c>
      <c r="AE22" s="3">
        <v>1000500</v>
      </c>
      <c r="AG22" s="3">
        <v>9999600000000</v>
      </c>
      <c r="AI22" s="3">
        <v>10002786466286</v>
      </c>
      <c r="AK22" s="4">
        <v>2.3099999999999999E-2</v>
      </c>
    </row>
    <row r="23" spans="1:37" ht="21" x14ac:dyDescent="0.55000000000000004">
      <c r="A23" s="2" t="s">
        <v>157</v>
      </c>
      <c r="C23" s="1" t="s">
        <v>115</v>
      </c>
      <c r="E23" s="1" t="s">
        <v>115</v>
      </c>
      <c r="G23" s="1" t="s">
        <v>158</v>
      </c>
      <c r="I23" s="1" t="s">
        <v>159</v>
      </c>
      <c r="K23" s="3">
        <v>18</v>
      </c>
      <c r="M23" s="3">
        <v>18</v>
      </c>
      <c r="O23" s="3">
        <v>1500000</v>
      </c>
      <c r="Q23" s="3">
        <v>1500000000000</v>
      </c>
      <c r="S23" s="3">
        <v>1499728125000</v>
      </c>
      <c r="U23" s="3">
        <v>0</v>
      </c>
      <c r="W23" s="3">
        <v>0</v>
      </c>
      <c r="Y23" s="3">
        <v>0</v>
      </c>
      <c r="AA23" s="3">
        <v>0</v>
      </c>
      <c r="AC23" s="3">
        <v>1500000</v>
      </c>
      <c r="AE23" s="3">
        <v>1000000</v>
      </c>
      <c r="AG23" s="3">
        <v>1500000000000</v>
      </c>
      <c r="AI23" s="3">
        <v>1499728125000</v>
      </c>
      <c r="AK23" s="4">
        <v>3.5000000000000001E-3</v>
      </c>
    </row>
    <row r="24" spans="1:37" ht="21" x14ac:dyDescent="0.55000000000000004">
      <c r="A24" s="2" t="s">
        <v>160</v>
      </c>
      <c r="C24" s="1" t="s">
        <v>115</v>
      </c>
      <c r="E24" s="1" t="s">
        <v>115</v>
      </c>
      <c r="G24" s="1" t="s">
        <v>161</v>
      </c>
      <c r="I24" s="1" t="s">
        <v>162</v>
      </c>
      <c r="K24" s="3">
        <v>18</v>
      </c>
      <c r="M24" s="3">
        <v>18</v>
      </c>
      <c r="O24" s="3">
        <v>1443900</v>
      </c>
      <c r="Q24" s="3">
        <v>1443914439000</v>
      </c>
      <c r="S24" s="3">
        <v>1443638293125</v>
      </c>
      <c r="U24" s="3">
        <v>19000</v>
      </c>
      <c r="W24" s="3">
        <v>18845335097</v>
      </c>
      <c r="Y24" s="3">
        <v>0</v>
      </c>
      <c r="AA24" s="3">
        <v>0</v>
      </c>
      <c r="AC24" s="3">
        <v>1462900</v>
      </c>
      <c r="AE24" s="3">
        <v>1000000</v>
      </c>
      <c r="AG24" s="3">
        <v>1462759774097</v>
      </c>
      <c r="AI24" s="3">
        <v>1462634849375</v>
      </c>
      <c r="AK24" s="4">
        <v>3.3999999999999998E-3</v>
      </c>
    </row>
    <row r="25" spans="1:37" ht="21" x14ac:dyDescent="0.55000000000000004">
      <c r="A25" s="2" t="s">
        <v>163</v>
      </c>
      <c r="C25" s="1" t="s">
        <v>115</v>
      </c>
      <c r="E25" s="1" t="s">
        <v>115</v>
      </c>
      <c r="G25" s="1" t="s">
        <v>164</v>
      </c>
      <c r="I25" s="1" t="s">
        <v>165</v>
      </c>
      <c r="K25" s="3">
        <v>18</v>
      </c>
      <c r="M25" s="3">
        <v>18</v>
      </c>
      <c r="O25" s="3">
        <v>1199966</v>
      </c>
      <c r="Q25" s="3">
        <v>1199966000000</v>
      </c>
      <c r="S25" s="3">
        <v>1199748506162</v>
      </c>
      <c r="U25" s="3">
        <v>0</v>
      </c>
      <c r="W25" s="3">
        <v>0</v>
      </c>
      <c r="Y25" s="3">
        <v>0</v>
      </c>
      <c r="AA25" s="3">
        <v>0</v>
      </c>
      <c r="AC25" s="3">
        <v>1199966</v>
      </c>
      <c r="AE25" s="3">
        <v>1000000</v>
      </c>
      <c r="AG25" s="3">
        <v>1199966000000</v>
      </c>
      <c r="AI25" s="3">
        <v>1199748506162</v>
      </c>
      <c r="AK25" s="4">
        <v>2.8E-3</v>
      </c>
    </row>
    <row r="26" spans="1:37" ht="21" x14ac:dyDescent="0.55000000000000004">
      <c r="A26" s="2" t="s">
        <v>166</v>
      </c>
      <c r="C26" s="1" t="s">
        <v>115</v>
      </c>
      <c r="E26" s="1" t="s">
        <v>115</v>
      </c>
      <c r="G26" s="1" t="s">
        <v>167</v>
      </c>
      <c r="I26" s="1" t="s">
        <v>168</v>
      </c>
      <c r="K26" s="3">
        <v>18</v>
      </c>
      <c r="M26" s="3">
        <v>18</v>
      </c>
      <c r="O26" s="3">
        <v>1800000</v>
      </c>
      <c r="Q26" s="3">
        <v>1800000000000</v>
      </c>
      <c r="S26" s="3">
        <v>1799673750000</v>
      </c>
      <c r="U26" s="3">
        <v>0</v>
      </c>
      <c r="W26" s="3">
        <v>0</v>
      </c>
      <c r="Y26" s="3">
        <v>0</v>
      </c>
      <c r="AA26" s="3">
        <v>0</v>
      </c>
      <c r="AC26" s="3">
        <v>1800000</v>
      </c>
      <c r="AE26" s="3">
        <v>1000000</v>
      </c>
      <c r="AG26" s="3">
        <v>1800000000000</v>
      </c>
      <c r="AI26" s="3">
        <v>1799673750000</v>
      </c>
      <c r="AK26" s="4">
        <v>4.1999999999999997E-3</v>
      </c>
    </row>
    <row r="27" spans="1:37" ht="21" x14ac:dyDescent="0.55000000000000004">
      <c r="A27" s="2" t="s">
        <v>169</v>
      </c>
      <c r="C27" s="1" t="s">
        <v>115</v>
      </c>
      <c r="E27" s="1" t="s">
        <v>115</v>
      </c>
      <c r="G27" s="1" t="s">
        <v>170</v>
      </c>
      <c r="I27" s="1" t="s">
        <v>171</v>
      </c>
      <c r="K27" s="3">
        <v>18.5</v>
      </c>
      <c r="M27" s="3">
        <v>18.5</v>
      </c>
      <c r="O27" s="3">
        <v>10000000</v>
      </c>
      <c r="Q27" s="3">
        <v>10000000000000</v>
      </c>
      <c r="S27" s="3">
        <v>9998187500000</v>
      </c>
      <c r="U27" s="3">
        <v>0</v>
      </c>
      <c r="W27" s="3">
        <v>0</v>
      </c>
      <c r="Y27" s="3">
        <v>0</v>
      </c>
      <c r="AA27" s="3">
        <v>0</v>
      </c>
      <c r="AC27" s="3">
        <v>10000000</v>
      </c>
      <c r="AE27" s="3">
        <v>1000000</v>
      </c>
      <c r="AG27" s="3">
        <v>10000000000000</v>
      </c>
      <c r="AI27" s="3">
        <v>9998187500000</v>
      </c>
      <c r="AK27" s="4">
        <v>2.3099999999999999E-2</v>
      </c>
    </row>
    <row r="28" spans="1:37" ht="21" x14ac:dyDescent="0.55000000000000004">
      <c r="A28" s="2" t="s">
        <v>172</v>
      </c>
      <c r="C28" s="1" t="s">
        <v>115</v>
      </c>
      <c r="E28" s="1" t="s">
        <v>115</v>
      </c>
      <c r="G28" s="1" t="s">
        <v>173</v>
      </c>
      <c r="I28" s="1" t="s">
        <v>174</v>
      </c>
      <c r="K28" s="3">
        <v>18</v>
      </c>
      <c r="M28" s="3">
        <v>18</v>
      </c>
      <c r="O28" s="3">
        <v>4999955</v>
      </c>
      <c r="Q28" s="3">
        <v>4999955000000</v>
      </c>
      <c r="S28" s="3">
        <v>4999048758156</v>
      </c>
      <c r="U28" s="3">
        <v>100000</v>
      </c>
      <c r="W28" s="3">
        <v>99105759640</v>
      </c>
      <c r="Y28" s="3">
        <v>11799</v>
      </c>
      <c r="AA28" s="3">
        <v>11574573175</v>
      </c>
      <c r="AC28" s="3">
        <v>5088156</v>
      </c>
      <c r="AE28" s="3">
        <v>1000000</v>
      </c>
      <c r="AG28" s="3">
        <v>5087261759640</v>
      </c>
      <c r="AI28" s="3">
        <v>5087233771725</v>
      </c>
      <c r="AK28" s="4">
        <v>1.17E-2</v>
      </c>
    </row>
    <row r="29" spans="1:37" ht="21" x14ac:dyDescent="0.55000000000000004">
      <c r="A29" s="2" t="s">
        <v>175</v>
      </c>
      <c r="C29" s="1" t="s">
        <v>115</v>
      </c>
      <c r="E29" s="1" t="s">
        <v>115</v>
      </c>
      <c r="G29" s="1" t="s">
        <v>176</v>
      </c>
      <c r="I29" s="1" t="s">
        <v>177</v>
      </c>
      <c r="K29" s="3">
        <v>18</v>
      </c>
      <c r="M29" s="3">
        <v>18</v>
      </c>
      <c r="O29" s="3">
        <v>694000</v>
      </c>
      <c r="Q29" s="3">
        <v>694045787500</v>
      </c>
      <c r="S29" s="3">
        <v>693874212500</v>
      </c>
      <c r="U29" s="3">
        <v>237601</v>
      </c>
      <c r="W29" s="3">
        <v>237644065180</v>
      </c>
      <c r="Y29" s="3">
        <v>0</v>
      </c>
      <c r="AA29" s="3">
        <v>0</v>
      </c>
      <c r="AC29" s="3">
        <v>931601</v>
      </c>
      <c r="AE29" s="3">
        <v>1000000</v>
      </c>
      <c r="AG29" s="3">
        <v>931689852680</v>
      </c>
      <c r="AI29" s="3">
        <v>931432147318</v>
      </c>
      <c r="AK29" s="4">
        <v>2.0999999999999999E-3</v>
      </c>
    </row>
    <row r="30" spans="1:37" ht="21" x14ac:dyDescent="0.55000000000000004">
      <c r="A30" s="2" t="s">
        <v>178</v>
      </c>
      <c r="C30" s="1" t="s">
        <v>115</v>
      </c>
      <c r="E30" s="1" t="s">
        <v>115</v>
      </c>
      <c r="G30" s="1" t="s">
        <v>179</v>
      </c>
      <c r="I30" s="1" t="s">
        <v>180</v>
      </c>
      <c r="K30" s="3">
        <v>18</v>
      </c>
      <c r="M30" s="3">
        <v>18</v>
      </c>
      <c r="O30" s="3">
        <v>6999899</v>
      </c>
      <c r="Q30" s="3">
        <v>6999899000000</v>
      </c>
      <c r="S30" s="3">
        <v>7068616570989</v>
      </c>
      <c r="U30" s="3">
        <v>0</v>
      </c>
      <c r="W30" s="3">
        <v>0</v>
      </c>
      <c r="Y30" s="3">
        <v>0</v>
      </c>
      <c r="AA30" s="3">
        <v>0</v>
      </c>
      <c r="AC30" s="3">
        <v>6999899</v>
      </c>
      <c r="AE30" s="3">
        <v>1010000</v>
      </c>
      <c r="AG30" s="3">
        <v>6999899000000</v>
      </c>
      <c r="AI30" s="3">
        <v>7068616570989</v>
      </c>
      <c r="AK30" s="4">
        <v>1.6299999999999999E-2</v>
      </c>
    </row>
    <row r="31" spans="1:37" ht="21" x14ac:dyDescent="0.55000000000000004">
      <c r="A31" s="2" t="s">
        <v>181</v>
      </c>
      <c r="C31" s="1" t="s">
        <v>115</v>
      </c>
      <c r="E31" s="1" t="s">
        <v>115</v>
      </c>
      <c r="G31" s="1" t="s">
        <v>182</v>
      </c>
      <c r="I31" s="1" t="s">
        <v>183</v>
      </c>
      <c r="K31" s="3">
        <v>18.5</v>
      </c>
      <c r="M31" s="3">
        <v>18.5</v>
      </c>
      <c r="O31" s="3">
        <v>9999800</v>
      </c>
      <c r="Q31" s="3">
        <v>9999800000000</v>
      </c>
      <c r="S31" s="3">
        <v>10097967411612</v>
      </c>
      <c r="U31" s="3">
        <v>0</v>
      </c>
      <c r="W31" s="3">
        <v>0</v>
      </c>
      <c r="Y31" s="3">
        <v>0</v>
      </c>
      <c r="AA31" s="3">
        <v>0</v>
      </c>
      <c r="AC31" s="3">
        <v>9999800</v>
      </c>
      <c r="AE31" s="3">
        <v>1010000</v>
      </c>
      <c r="AG31" s="3">
        <v>9999800000000</v>
      </c>
      <c r="AI31" s="3">
        <v>10097967411612</v>
      </c>
      <c r="AK31" s="4">
        <v>2.3300000000000001E-2</v>
      </c>
    </row>
    <row r="32" spans="1:37" ht="21" x14ac:dyDescent="0.55000000000000004">
      <c r="A32" s="2" t="s">
        <v>184</v>
      </c>
      <c r="C32" s="1" t="s">
        <v>115</v>
      </c>
      <c r="E32" s="1" t="s">
        <v>115</v>
      </c>
      <c r="G32" s="1" t="s">
        <v>185</v>
      </c>
      <c r="I32" s="1" t="s">
        <v>186</v>
      </c>
      <c r="K32" s="3">
        <v>18</v>
      </c>
      <c r="M32" s="3">
        <v>18</v>
      </c>
      <c r="O32" s="3">
        <v>3999984</v>
      </c>
      <c r="Q32" s="3">
        <v>3999984000000</v>
      </c>
      <c r="S32" s="3">
        <v>3999259002900</v>
      </c>
      <c r="U32" s="3">
        <v>0</v>
      </c>
      <c r="W32" s="3">
        <v>0</v>
      </c>
      <c r="Y32" s="3">
        <v>0</v>
      </c>
      <c r="AA32" s="3">
        <v>0</v>
      </c>
      <c r="AC32" s="3">
        <v>3999984</v>
      </c>
      <c r="AE32" s="3">
        <v>1000000</v>
      </c>
      <c r="AG32" s="3">
        <v>3999984000000</v>
      </c>
      <c r="AI32" s="3">
        <v>3999259002900</v>
      </c>
      <c r="AK32" s="4">
        <v>9.1999999999999998E-3</v>
      </c>
    </row>
    <row r="33" spans="1:37" ht="21" x14ac:dyDescent="0.55000000000000004">
      <c r="A33" s="2" t="s">
        <v>188</v>
      </c>
      <c r="C33" s="1" t="s">
        <v>115</v>
      </c>
      <c r="E33" s="1" t="s">
        <v>115</v>
      </c>
      <c r="G33" s="1" t="s">
        <v>189</v>
      </c>
      <c r="I33" s="1" t="s">
        <v>190</v>
      </c>
      <c r="K33" s="3">
        <v>18</v>
      </c>
      <c r="M33" s="3">
        <v>18</v>
      </c>
      <c r="O33" s="3">
        <v>4600000</v>
      </c>
      <c r="Q33" s="3">
        <v>4600000000000</v>
      </c>
      <c r="S33" s="3">
        <v>4599166250000</v>
      </c>
      <c r="U33" s="3">
        <v>0</v>
      </c>
      <c r="W33" s="3">
        <v>0</v>
      </c>
      <c r="Y33" s="3">
        <v>0</v>
      </c>
      <c r="AA33" s="3">
        <v>0</v>
      </c>
      <c r="AC33" s="3">
        <v>4600000</v>
      </c>
      <c r="AE33" s="3">
        <v>1000000</v>
      </c>
      <c r="AG33" s="3">
        <v>4600000000000</v>
      </c>
      <c r="AI33" s="3">
        <v>4599166250000</v>
      </c>
      <c r="AK33" s="4">
        <v>1.06E-2</v>
      </c>
    </row>
    <row r="34" spans="1:37" ht="21" x14ac:dyDescent="0.55000000000000004">
      <c r="A34" s="2" t="s">
        <v>191</v>
      </c>
      <c r="C34" s="1" t="s">
        <v>115</v>
      </c>
      <c r="E34" s="1" t="s">
        <v>115</v>
      </c>
      <c r="G34" s="1" t="s">
        <v>192</v>
      </c>
      <c r="I34" s="1" t="s">
        <v>193</v>
      </c>
      <c r="K34" s="3">
        <v>18</v>
      </c>
      <c r="M34" s="3">
        <v>18</v>
      </c>
      <c r="O34" s="3">
        <v>2500000</v>
      </c>
      <c r="Q34" s="3">
        <v>2500000000000</v>
      </c>
      <c r="S34" s="3">
        <v>2499546875000</v>
      </c>
      <c r="U34" s="3">
        <v>0</v>
      </c>
      <c r="W34" s="3">
        <v>0</v>
      </c>
      <c r="Y34" s="3">
        <v>0</v>
      </c>
      <c r="AA34" s="3">
        <v>0</v>
      </c>
      <c r="AC34" s="3">
        <v>2500000</v>
      </c>
      <c r="AE34" s="3">
        <v>1000000</v>
      </c>
      <c r="AG34" s="3">
        <v>2500000000000</v>
      </c>
      <c r="AI34" s="3">
        <v>2499546875000</v>
      </c>
      <c r="AK34" s="4">
        <v>5.7999999999999996E-3</v>
      </c>
    </row>
    <row r="35" spans="1:37" ht="21" x14ac:dyDescent="0.55000000000000004">
      <c r="A35" s="2" t="s">
        <v>194</v>
      </c>
      <c r="C35" s="1" t="s">
        <v>115</v>
      </c>
      <c r="E35" s="1" t="s">
        <v>115</v>
      </c>
      <c r="G35" s="1" t="s">
        <v>195</v>
      </c>
      <c r="I35" s="1" t="s">
        <v>196</v>
      </c>
      <c r="K35" s="3">
        <v>16</v>
      </c>
      <c r="M35" s="3">
        <v>16</v>
      </c>
      <c r="O35" s="3">
        <v>8440100</v>
      </c>
      <c r="Q35" s="3">
        <v>7874526969000</v>
      </c>
      <c r="S35" s="3">
        <v>8102723575216</v>
      </c>
      <c r="U35" s="3">
        <v>0</v>
      </c>
      <c r="W35" s="3">
        <v>0</v>
      </c>
      <c r="Y35" s="3">
        <v>0</v>
      </c>
      <c r="AA35" s="3">
        <v>0</v>
      </c>
      <c r="AC35" s="3">
        <v>8440100</v>
      </c>
      <c r="AE35" s="3">
        <v>963031</v>
      </c>
      <c r="AG35" s="3">
        <v>7874526969000</v>
      </c>
      <c r="AI35" s="3">
        <v>8126604728972</v>
      </c>
      <c r="AK35" s="4">
        <v>1.8800000000000001E-2</v>
      </c>
    </row>
    <row r="36" spans="1:37" ht="21" x14ac:dyDescent="0.55000000000000004">
      <c r="A36" s="2" t="s">
        <v>197</v>
      </c>
      <c r="C36" s="1" t="s">
        <v>115</v>
      </c>
      <c r="E36" s="1" t="s">
        <v>115</v>
      </c>
      <c r="G36" s="1" t="s">
        <v>198</v>
      </c>
      <c r="I36" s="1" t="s">
        <v>199</v>
      </c>
      <c r="K36" s="3">
        <v>16</v>
      </c>
      <c r="M36" s="3">
        <v>16</v>
      </c>
      <c r="O36" s="3">
        <v>4035000</v>
      </c>
      <c r="Q36" s="3">
        <v>3821911649979</v>
      </c>
      <c r="S36" s="3">
        <v>3926614197157</v>
      </c>
      <c r="U36" s="3">
        <v>0</v>
      </c>
      <c r="W36" s="3">
        <v>0</v>
      </c>
      <c r="Y36" s="3">
        <v>0</v>
      </c>
      <c r="AA36" s="3">
        <v>0</v>
      </c>
      <c r="AC36" s="3">
        <v>4035000</v>
      </c>
      <c r="AE36" s="3">
        <v>976114</v>
      </c>
      <c r="AG36" s="3">
        <v>3821911649979</v>
      </c>
      <c r="AI36" s="3">
        <v>3937906115126</v>
      </c>
      <c r="AK36" s="4">
        <v>9.1000000000000004E-3</v>
      </c>
    </row>
    <row r="37" spans="1:37" ht="21" x14ac:dyDescent="0.55000000000000004">
      <c r="A37" s="2" t="s">
        <v>200</v>
      </c>
      <c r="C37" s="1" t="s">
        <v>115</v>
      </c>
      <c r="E37" s="1" t="s">
        <v>115</v>
      </c>
      <c r="G37" s="1" t="s">
        <v>198</v>
      </c>
      <c r="I37" s="1" t="s">
        <v>201</v>
      </c>
      <c r="K37" s="3">
        <v>17</v>
      </c>
      <c r="M37" s="3">
        <v>17</v>
      </c>
      <c r="O37" s="3">
        <v>3805000</v>
      </c>
      <c r="Q37" s="3">
        <v>3498337000000</v>
      </c>
      <c r="S37" s="3">
        <v>3670664921374</v>
      </c>
      <c r="U37" s="3">
        <v>2927000</v>
      </c>
      <c r="W37" s="3">
        <v>2856822769614</v>
      </c>
      <c r="Y37" s="3">
        <v>0</v>
      </c>
      <c r="AA37" s="3">
        <v>0</v>
      </c>
      <c r="AC37" s="3">
        <v>6732000</v>
      </c>
      <c r="AE37" s="3">
        <v>975930</v>
      </c>
      <c r="AG37" s="3">
        <v>6355159769614</v>
      </c>
      <c r="AI37" s="3">
        <v>6568769954612</v>
      </c>
      <c r="AK37" s="4">
        <v>1.52E-2</v>
      </c>
    </row>
    <row r="38" spans="1:37" ht="21" x14ac:dyDescent="0.55000000000000004">
      <c r="A38" s="2" t="s">
        <v>202</v>
      </c>
      <c r="C38" s="1" t="s">
        <v>115</v>
      </c>
      <c r="E38" s="1" t="s">
        <v>115</v>
      </c>
      <c r="G38" s="1" t="s">
        <v>203</v>
      </c>
      <c r="I38" s="1" t="s">
        <v>204</v>
      </c>
      <c r="K38" s="3">
        <v>18</v>
      </c>
      <c r="M38" s="3">
        <v>18</v>
      </c>
      <c r="O38" s="3">
        <v>15360900</v>
      </c>
      <c r="Q38" s="3">
        <v>14615645360000</v>
      </c>
      <c r="S38" s="3">
        <v>14749765510460</v>
      </c>
      <c r="U38" s="3">
        <v>0</v>
      </c>
      <c r="W38" s="3">
        <v>0</v>
      </c>
      <c r="Y38" s="3">
        <v>0</v>
      </c>
      <c r="AA38" s="3">
        <v>0</v>
      </c>
      <c r="AC38" s="3">
        <v>15360900</v>
      </c>
      <c r="AE38" s="3">
        <v>1000000</v>
      </c>
      <c r="AG38" s="3">
        <v>14615645360000</v>
      </c>
      <c r="AI38" s="3">
        <v>15358115836875</v>
      </c>
      <c r="AK38" s="4">
        <v>3.5400000000000001E-2</v>
      </c>
    </row>
    <row r="39" spans="1:37" ht="21" x14ac:dyDescent="0.55000000000000004">
      <c r="A39" s="2" t="s">
        <v>205</v>
      </c>
      <c r="C39" s="1" t="s">
        <v>115</v>
      </c>
      <c r="E39" s="1" t="s">
        <v>115</v>
      </c>
      <c r="G39" s="1" t="s">
        <v>206</v>
      </c>
      <c r="I39" s="1" t="s">
        <v>207</v>
      </c>
      <c r="K39" s="3">
        <v>18</v>
      </c>
      <c r="M39" s="3">
        <v>18</v>
      </c>
      <c r="O39" s="3">
        <v>5000000</v>
      </c>
      <c r="Q39" s="3">
        <v>5000000000000</v>
      </c>
      <c r="S39" s="3">
        <v>4999093750000</v>
      </c>
      <c r="U39" s="3">
        <v>0</v>
      </c>
      <c r="W39" s="3">
        <v>0</v>
      </c>
      <c r="Y39" s="3">
        <v>0</v>
      </c>
      <c r="AA39" s="3">
        <v>0</v>
      </c>
      <c r="AC39" s="3">
        <v>5000000</v>
      </c>
      <c r="AE39" s="3">
        <v>1000000</v>
      </c>
      <c r="AG39" s="3">
        <v>5000000000000</v>
      </c>
      <c r="AI39" s="3">
        <v>4999093750000</v>
      </c>
      <c r="AK39" s="4">
        <v>1.15E-2</v>
      </c>
    </row>
    <row r="40" spans="1:37" ht="21" x14ac:dyDescent="0.55000000000000004">
      <c r="A40" s="2" t="s">
        <v>208</v>
      </c>
      <c r="C40" s="1" t="s">
        <v>115</v>
      </c>
      <c r="E40" s="1" t="s">
        <v>115</v>
      </c>
      <c r="G40" s="1" t="s">
        <v>209</v>
      </c>
      <c r="I40" s="1" t="s">
        <v>210</v>
      </c>
      <c r="K40" s="3">
        <v>15</v>
      </c>
      <c r="M40" s="3">
        <v>15</v>
      </c>
      <c r="O40" s="3">
        <v>1290000</v>
      </c>
      <c r="Q40" s="3">
        <v>1177790000000</v>
      </c>
      <c r="S40" s="3">
        <v>1216866023050</v>
      </c>
      <c r="U40" s="3">
        <v>0</v>
      </c>
      <c r="W40" s="3">
        <v>0</v>
      </c>
      <c r="Y40" s="3">
        <v>0</v>
      </c>
      <c r="AA40" s="3">
        <v>0</v>
      </c>
      <c r="AC40" s="3">
        <v>1290000</v>
      </c>
      <c r="AE40" s="3">
        <v>947634</v>
      </c>
      <c r="AG40" s="3">
        <v>1177790000000</v>
      </c>
      <c r="AI40" s="3">
        <v>1222226291325</v>
      </c>
      <c r="AK40" s="4">
        <v>2.8E-3</v>
      </c>
    </row>
    <row r="41" spans="1:37" ht="21" x14ac:dyDescent="0.55000000000000004">
      <c r="A41" s="2" t="s">
        <v>211</v>
      </c>
      <c r="C41" s="1" t="s">
        <v>115</v>
      </c>
      <c r="E41" s="1" t="s">
        <v>115</v>
      </c>
      <c r="G41" s="1" t="s">
        <v>212</v>
      </c>
      <c r="I41" s="1" t="s">
        <v>213</v>
      </c>
      <c r="K41" s="3">
        <v>17</v>
      </c>
      <c r="M41" s="3">
        <v>17</v>
      </c>
      <c r="O41" s="3">
        <v>100</v>
      </c>
      <c r="Q41" s="3">
        <v>94517127</v>
      </c>
      <c r="S41" s="3">
        <v>97982237</v>
      </c>
      <c r="U41" s="3">
        <v>1000000</v>
      </c>
      <c r="W41" s="3">
        <v>988903400310</v>
      </c>
      <c r="Y41" s="3">
        <v>0</v>
      </c>
      <c r="AA41" s="3">
        <v>0</v>
      </c>
      <c r="AC41" s="3">
        <v>1000100</v>
      </c>
      <c r="AE41" s="3">
        <v>988810</v>
      </c>
      <c r="AG41" s="3">
        <v>988997917437</v>
      </c>
      <c r="AI41" s="3">
        <v>988729641265</v>
      </c>
      <c r="AK41" s="4">
        <v>2.3E-3</v>
      </c>
    </row>
    <row r="42" spans="1:37" ht="21" x14ac:dyDescent="0.55000000000000004">
      <c r="A42" s="2" t="s">
        <v>214</v>
      </c>
      <c r="C42" s="1" t="s">
        <v>115</v>
      </c>
      <c r="E42" s="1" t="s">
        <v>115</v>
      </c>
      <c r="G42" s="1" t="s">
        <v>215</v>
      </c>
      <c r="I42" s="1" t="s">
        <v>216</v>
      </c>
      <c r="K42" s="3">
        <v>17</v>
      </c>
      <c r="M42" s="3">
        <v>17</v>
      </c>
      <c r="O42" s="3">
        <v>5273061</v>
      </c>
      <c r="Q42" s="3">
        <v>4978577083647</v>
      </c>
      <c r="S42" s="3">
        <v>5197668403560</v>
      </c>
      <c r="U42" s="3">
        <v>0</v>
      </c>
      <c r="W42" s="3">
        <v>0</v>
      </c>
      <c r="Y42" s="3">
        <v>0</v>
      </c>
      <c r="AA42" s="3">
        <v>0</v>
      </c>
      <c r="AC42" s="3">
        <v>5273061</v>
      </c>
      <c r="AE42" s="3">
        <v>987535</v>
      </c>
      <c r="AG42" s="3">
        <v>4978577083647</v>
      </c>
      <c r="AI42" s="3">
        <v>5206388465656</v>
      </c>
      <c r="AK42" s="4">
        <v>1.2E-2</v>
      </c>
    </row>
    <row r="43" spans="1:37" ht="21" x14ac:dyDescent="0.55000000000000004">
      <c r="A43" s="2" t="s">
        <v>217</v>
      </c>
      <c r="C43" s="1" t="s">
        <v>115</v>
      </c>
      <c r="E43" s="1" t="s">
        <v>115</v>
      </c>
      <c r="G43" s="1" t="s">
        <v>218</v>
      </c>
      <c r="I43" s="1" t="s">
        <v>97</v>
      </c>
      <c r="K43" s="3">
        <v>17</v>
      </c>
      <c r="M43" s="3">
        <v>17</v>
      </c>
      <c r="O43" s="3">
        <v>8908400</v>
      </c>
      <c r="Q43" s="3">
        <v>8350525731869</v>
      </c>
      <c r="S43" s="3">
        <v>8817200905424</v>
      </c>
      <c r="U43" s="3">
        <v>0</v>
      </c>
      <c r="W43" s="3">
        <v>0</v>
      </c>
      <c r="Y43" s="3">
        <v>0</v>
      </c>
      <c r="AA43" s="3">
        <v>0</v>
      </c>
      <c r="AC43" s="3">
        <v>8908400</v>
      </c>
      <c r="AE43" s="3">
        <v>990947</v>
      </c>
      <c r="AG43" s="3">
        <v>8350525731869</v>
      </c>
      <c r="AI43" s="3">
        <v>8826152224703</v>
      </c>
      <c r="AK43" s="4">
        <v>2.0400000000000001E-2</v>
      </c>
    </row>
    <row r="44" spans="1:37" ht="21" x14ac:dyDescent="0.55000000000000004">
      <c r="A44" s="2" t="s">
        <v>219</v>
      </c>
      <c r="C44" s="1" t="s">
        <v>115</v>
      </c>
      <c r="E44" s="1" t="s">
        <v>115</v>
      </c>
      <c r="G44" s="1" t="s">
        <v>220</v>
      </c>
      <c r="I44" s="1" t="s">
        <v>221</v>
      </c>
      <c r="K44" s="3">
        <v>18</v>
      </c>
      <c r="M44" s="3">
        <v>18</v>
      </c>
      <c r="O44" s="3">
        <v>8955700</v>
      </c>
      <c r="Q44" s="3">
        <v>8239064886000</v>
      </c>
      <c r="S44" s="3">
        <v>8623340045375</v>
      </c>
      <c r="U44" s="3">
        <v>0</v>
      </c>
      <c r="W44" s="3">
        <v>0</v>
      </c>
      <c r="Y44" s="3">
        <v>0</v>
      </c>
      <c r="AA44" s="3">
        <v>0</v>
      </c>
      <c r="AC44" s="3">
        <v>8955700</v>
      </c>
      <c r="AE44" s="3">
        <v>991838</v>
      </c>
      <c r="AG44" s="3">
        <v>8239064886000</v>
      </c>
      <c r="AI44" s="3">
        <v>8880993604701</v>
      </c>
      <c r="AK44" s="4">
        <v>2.0500000000000001E-2</v>
      </c>
    </row>
    <row r="45" spans="1:37" ht="21" x14ac:dyDescent="0.55000000000000004">
      <c r="A45" s="2" t="s">
        <v>222</v>
      </c>
      <c r="C45" s="1" t="s">
        <v>115</v>
      </c>
      <c r="E45" s="1" t="s">
        <v>115</v>
      </c>
      <c r="G45" s="1" t="s">
        <v>223</v>
      </c>
      <c r="I45" s="1" t="s">
        <v>224</v>
      </c>
      <c r="K45" s="3">
        <v>17</v>
      </c>
      <c r="M45" s="3">
        <v>17</v>
      </c>
      <c r="O45" s="3">
        <v>1549000</v>
      </c>
      <c r="Q45" s="3">
        <v>1425808030000</v>
      </c>
      <c r="S45" s="3">
        <v>1468856438507</v>
      </c>
      <c r="U45" s="3">
        <v>0</v>
      </c>
      <c r="W45" s="3">
        <v>0</v>
      </c>
      <c r="Y45" s="3">
        <v>0</v>
      </c>
      <c r="AA45" s="3">
        <v>0</v>
      </c>
      <c r="AC45" s="3">
        <v>1549000</v>
      </c>
      <c r="AE45" s="3">
        <v>950688</v>
      </c>
      <c r="AG45" s="3">
        <v>1425808030000</v>
      </c>
      <c r="AI45" s="3">
        <v>1472348800402</v>
      </c>
      <c r="AK45" s="4">
        <v>3.3999999999999998E-3</v>
      </c>
    </row>
    <row r="46" spans="1:37" ht="21" x14ac:dyDescent="0.55000000000000004">
      <c r="A46" s="2" t="s">
        <v>225</v>
      </c>
      <c r="C46" s="1" t="s">
        <v>115</v>
      </c>
      <c r="E46" s="1" t="s">
        <v>115</v>
      </c>
      <c r="G46" s="1" t="s">
        <v>226</v>
      </c>
      <c r="I46" s="1" t="s">
        <v>227</v>
      </c>
      <c r="K46" s="3">
        <v>18</v>
      </c>
      <c r="M46" s="3">
        <v>18</v>
      </c>
      <c r="O46" s="3">
        <v>3890450</v>
      </c>
      <c r="Q46" s="3">
        <v>3516710030300</v>
      </c>
      <c r="S46" s="3">
        <v>3889744855937</v>
      </c>
      <c r="U46" s="3">
        <v>0</v>
      </c>
      <c r="W46" s="3">
        <v>0</v>
      </c>
      <c r="Y46" s="3">
        <v>0</v>
      </c>
      <c r="AA46" s="3">
        <v>0</v>
      </c>
      <c r="AC46" s="3">
        <v>3890450</v>
      </c>
      <c r="AE46" s="3">
        <v>1000000</v>
      </c>
      <c r="AG46" s="3">
        <v>3516710030300</v>
      </c>
      <c r="AI46" s="3">
        <v>3889744855937</v>
      </c>
      <c r="AK46" s="4">
        <v>8.9999999999999993E-3</v>
      </c>
    </row>
    <row r="47" spans="1:37" ht="21" x14ac:dyDescent="0.55000000000000004">
      <c r="A47" s="2" t="s">
        <v>228</v>
      </c>
      <c r="C47" s="1" t="s">
        <v>115</v>
      </c>
      <c r="E47" s="1" t="s">
        <v>115</v>
      </c>
      <c r="G47" s="1" t="s">
        <v>229</v>
      </c>
      <c r="I47" s="1" t="s">
        <v>230</v>
      </c>
      <c r="K47" s="3">
        <v>18</v>
      </c>
      <c r="M47" s="3">
        <v>18</v>
      </c>
      <c r="O47" s="3">
        <v>2999899</v>
      </c>
      <c r="Q47" s="3">
        <v>2999899000000</v>
      </c>
      <c r="S47" s="3">
        <v>3029348820989</v>
      </c>
      <c r="U47" s="3">
        <v>0</v>
      </c>
      <c r="W47" s="3">
        <v>0</v>
      </c>
      <c r="Y47" s="3">
        <v>0</v>
      </c>
      <c r="AA47" s="3">
        <v>0</v>
      </c>
      <c r="AC47" s="3">
        <v>2999899</v>
      </c>
      <c r="AE47" s="3">
        <v>1010000</v>
      </c>
      <c r="AG47" s="3">
        <v>2999899000000</v>
      </c>
      <c r="AI47" s="3">
        <v>3029348820989</v>
      </c>
      <c r="AK47" s="4">
        <v>7.0000000000000001E-3</v>
      </c>
    </row>
    <row r="48" spans="1:37" ht="21" x14ac:dyDescent="0.55000000000000004">
      <c r="A48" s="2" t="s">
        <v>231</v>
      </c>
      <c r="C48" s="1" t="s">
        <v>115</v>
      </c>
      <c r="E48" s="1" t="s">
        <v>115</v>
      </c>
      <c r="G48" s="1" t="s">
        <v>232</v>
      </c>
      <c r="I48" s="1" t="s">
        <v>233</v>
      </c>
      <c r="K48" s="3">
        <v>18</v>
      </c>
      <c r="M48" s="3">
        <v>18</v>
      </c>
      <c r="O48" s="3">
        <v>4499999</v>
      </c>
      <c r="Q48" s="3">
        <v>4499999000000</v>
      </c>
      <c r="S48" s="3">
        <v>4499183375181</v>
      </c>
      <c r="U48" s="3">
        <v>0</v>
      </c>
      <c r="W48" s="3">
        <v>0</v>
      </c>
      <c r="Y48" s="3">
        <v>0</v>
      </c>
      <c r="AA48" s="3">
        <v>0</v>
      </c>
      <c r="AC48" s="3">
        <v>4499999</v>
      </c>
      <c r="AE48" s="3">
        <v>1000000</v>
      </c>
      <c r="AG48" s="3">
        <v>4499999000000</v>
      </c>
      <c r="AI48" s="3">
        <v>4499183375181</v>
      </c>
      <c r="AK48" s="4">
        <v>1.04E-2</v>
      </c>
    </row>
    <row r="49" spans="1:37" ht="21" x14ac:dyDescent="0.55000000000000004">
      <c r="A49" s="2" t="s">
        <v>234</v>
      </c>
      <c r="C49" s="1" t="s">
        <v>115</v>
      </c>
      <c r="E49" s="1" t="s">
        <v>115</v>
      </c>
      <c r="G49" s="1" t="s">
        <v>229</v>
      </c>
      <c r="I49" s="1" t="s">
        <v>230</v>
      </c>
      <c r="K49" s="3">
        <v>18</v>
      </c>
      <c r="M49" s="3">
        <v>18</v>
      </c>
      <c r="O49" s="3">
        <v>2499897</v>
      </c>
      <c r="Q49" s="3">
        <v>2499897000000</v>
      </c>
      <c r="S49" s="3">
        <v>2511941113137</v>
      </c>
      <c r="U49" s="3">
        <v>0</v>
      </c>
      <c r="W49" s="3">
        <v>0</v>
      </c>
      <c r="Y49" s="3">
        <v>0</v>
      </c>
      <c r="AA49" s="3">
        <v>0</v>
      </c>
      <c r="AC49" s="3">
        <v>2499897</v>
      </c>
      <c r="AE49" s="3">
        <v>1005000</v>
      </c>
      <c r="AG49" s="3">
        <v>2499897000000</v>
      </c>
      <c r="AI49" s="3">
        <v>2511941113137</v>
      </c>
      <c r="AK49" s="4">
        <v>5.7999999999999996E-3</v>
      </c>
    </row>
    <row r="50" spans="1:37" ht="21" x14ac:dyDescent="0.55000000000000004">
      <c r="A50" s="2" t="s">
        <v>235</v>
      </c>
      <c r="C50" s="1" t="s">
        <v>115</v>
      </c>
      <c r="E50" s="1" t="s">
        <v>115</v>
      </c>
      <c r="G50" s="1" t="s">
        <v>229</v>
      </c>
      <c r="I50" s="1" t="s">
        <v>230</v>
      </c>
      <c r="K50" s="3">
        <v>18</v>
      </c>
      <c r="M50" s="3">
        <v>18</v>
      </c>
      <c r="O50" s="3">
        <v>599898</v>
      </c>
      <c r="Q50" s="3">
        <v>599898000000</v>
      </c>
      <c r="S50" s="3">
        <v>602788214829</v>
      </c>
      <c r="U50" s="3">
        <v>0</v>
      </c>
      <c r="W50" s="3">
        <v>0</v>
      </c>
      <c r="Y50" s="3">
        <v>0</v>
      </c>
      <c r="AA50" s="3">
        <v>0</v>
      </c>
      <c r="AC50" s="3">
        <v>599898</v>
      </c>
      <c r="AE50" s="3">
        <v>1005000</v>
      </c>
      <c r="AG50" s="3">
        <v>599898000000</v>
      </c>
      <c r="AI50" s="3">
        <v>602788214829</v>
      </c>
      <c r="AK50" s="4">
        <v>1.4E-3</v>
      </c>
    </row>
    <row r="51" spans="1:37" ht="21" x14ac:dyDescent="0.55000000000000004">
      <c r="A51" s="2" t="s">
        <v>236</v>
      </c>
      <c r="C51" s="1" t="s">
        <v>115</v>
      </c>
      <c r="E51" s="1" t="s">
        <v>115</v>
      </c>
      <c r="G51" s="1" t="s">
        <v>232</v>
      </c>
      <c r="I51" s="1" t="s">
        <v>233</v>
      </c>
      <c r="K51" s="3">
        <v>18</v>
      </c>
      <c r="M51" s="3">
        <v>18</v>
      </c>
      <c r="O51" s="3">
        <v>4799000</v>
      </c>
      <c r="Q51" s="3">
        <v>4799000000000</v>
      </c>
      <c r="S51" s="3">
        <v>4798130181250</v>
      </c>
      <c r="U51" s="3">
        <v>0</v>
      </c>
      <c r="W51" s="3">
        <v>0</v>
      </c>
      <c r="Y51" s="3">
        <v>0</v>
      </c>
      <c r="AA51" s="3">
        <v>0</v>
      </c>
      <c r="AC51" s="3">
        <v>4799000</v>
      </c>
      <c r="AE51" s="3">
        <v>1000000</v>
      </c>
      <c r="AG51" s="3">
        <v>4799000000000</v>
      </c>
      <c r="AI51" s="3">
        <v>4798130181250</v>
      </c>
      <c r="AK51" s="4">
        <v>1.11E-2</v>
      </c>
    </row>
    <row r="52" spans="1:37" ht="21" x14ac:dyDescent="0.55000000000000004">
      <c r="A52" s="2" t="s">
        <v>237</v>
      </c>
      <c r="C52" s="1" t="s">
        <v>115</v>
      </c>
      <c r="E52" s="1" t="s">
        <v>115</v>
      </c>
      <c r="G52" s="1" t="s">
        <v>229</v>
      </c>
      <c r="I52" s="1" t="s">
        <v>230</v>
      </c>
      <c r="K52" s="3">
        <v>18</v>
      </c>
      <c r="M52" s="3">
        <v>18</v>
      </c>
      <c r="O52" s="3">
        <v>599995</v>
      </c>
      <c r="Q52" s="3">
        <v>599995000000</v>
      </c>
      <c r="S52" s="3">
        <v>599886250906</v>
      </c>
      <c r="U52" s="3">
        <v>0</v>
      </c>
      <c r="W52" s="3">
        <v>0</v>
      </c>
      <c r="Y52" s="3">
        <v>0</v>
      </c>
      <c r="AA52" s="3">
        <v>0</v>
      </c>
      <c r="AC52" s="3">
        <v>599995</v>
      </c>
      <c r="AE52" s="3">
        <v>1000000</v>
      </c>
      <c r="AG52" s="3">
        <v>599995000000</v>
      </c>
      <c r="AI52" s="3">
        <v>599886250906</v>
      </c>
      <c r="AK52" s="4">
        <v>1.4E-3</v>
      </c>
    </row>
    <row r="53" spans="1:37" ht="21" x14ac:dyDescent="0.55000000000000004">
      <c r="A53" s="2" t="s">
        <v>238</v>
      </c>
      <c r="C53" s="1" t="s">
        <v>115</v>
      </c>
      <c r="E53" s="1" t="s">
        <v>115</v>
      </c>
      <c r="G53" s="1" t="s">
        <v>239</v>
      </c>
      <c r="I53" s="1" t="s">
        <v>240</v>
      </c>
      <c r="K53" s="3">
        <v>18</v>
      </c>
      <c r="M53" s="3">
        <v>18</v>
      </c>
      <c r="O53" s="3">
        <v>0</v>
      </c>
      <c r="Q53" s="3">
        <v>0</v>
      </c>
      <c r="S53" s="3">
        <v>0</v>
      </c>
      <c r="U53" s="3">
        <v>6999809</v>
      </c>
      <c r="W53" s="3">
        <v>6999809000000</v>
      </c>
      <c r="Y53" s="3">
        <v>0</v>
      </c>
      <c r="AA53" s="3">
        <v>0</v>
      </c>
      <c r="AC53" s="3">
        <v>6999809</v>
      </c>
      <c r="AE53" s="3">
        <v>1000000</v>
      </c>
      <c r="AG53" s="3">
        <v>6999809000000</v>
      </c>
      <c r="AI53" s="3">
        <v>6998540284618</v>
      </c>
      <c r="AK53" s="4">
        <v>1.61E-2</v>
      </c>
    </row>
    <row r="54" spans="1:37" ht="21" x14ac:dyDescent="0.55000000000000004">
      <c r="A54" s="2" t="s">
        <v>241</v>
      </c>
      <c r="C54" s="1" t="s">
        <v>115</v>
      </c>
      <c r="E54" s="1" t="s">
        <v>115</v>
      </c>
      <c r="G54" s="1" t="s">
        <v>242</v>
      </c>
      <c r="I54" s="1" t="s">
        <v>243</v>
      </c>
      <c r="K54" s="3">
        <v>18</v>
      </c>
      <c r="M54" s="3">
        <v>18</v>
      </c>
      <c r="O54" s="3">
        <v>0</v>
      </c>
      <c r="Q54" s="3">
        <v>0</v>
      </c>
      <c r="S54" s="3">
        <v>0</v>
      </c>
      <c r="U54" s="3">
        <v>5000000</v>
      </c>
      <c r="W54" s="3">
        <v>4810270000000</v>
      </c>
      <c r="Y54" s="3">
        <v>0</v>
      </c>
      <c r="AA54" s="3">
        <v>0</v>
      </c>
      <c r="AC54" s="3">
        <v>5000000</v>
      </c>
      <c r="AE54" s="3">
        <v>962753</v>
      </c>
      <c r="AG54" s="3">
        <v>4810270000000</v>
      </c>
      <c r="AI54" s="3">
        <v>4812892505093</v>
      </c>
      <c r="AK54" s="4">
        <v>1.11E-2</v>
      </c>
    </row>
    <row r="55" spans="1:37" ht="21" x14ac:dyDescent="0.55000000000000004">
      <c r="A55" s="2" t="s">
        <v>244</v>
      </c>
      <c r="C55" s="1" t="s">
        <v>115</v>
      </c>
      <c r="E55" s="1" t="s">
        <v>115</v>
      </c>
      <c r="G55" s="1" t="s">
        <v>245</v>
      </c>
      <c r="I55" s="1" t="s">
        <v>246</v>
      </c>
      <c r="K55" s="3">
        <v>18</v>
      </c>
      <c r="M55" s="3">
        <v>18</v>
      </c>
      <c r="O55" s="3">
        <v>0</v>
      </c>
      <c r="Q55" s="3">
        <v>0</v>
      </c>
      <c r="S55" s="3">
        <v>0</v>
      </c>
      <c r="U55" s="3">
        <v>3499886</v>
      </c>
      <c r="W55" s="3">
        <v>3499886000000</v>
      </c>
      <c r="Y55" s="3">
        <v>0</v>
      </c>
      <c r="AA55" s="3">
        <v>0</v>
      </c>
      <c r="AC55" s="3">
        <v>3499886</v>
      </c>
      <c r="AE55" s="3">
        <v>1000000</v>
      </c>
      <c r="AG55" s="3">
        <v>3499886000000</v>
      </c>
      <c r="AI55" s="3">
        <v>3499251645687</v>
      </c>
      <c r="AK55" s="4">
        <v>8.0999999999999996E-3</v>
      </c>
    </row>
    <row r="56" spans="1:37" ht="21" x14ac:dyDescent="0.55000000000000004">
      <c r="A56" s="2" t="s">
        <v>247</v>
      </c>
      <c r="C56" s="1" t="s">
        <v>115</v>
      </c>
      <c r="E56" s="1" t="s">
        <v>115</v>
      </c>
      <c r="G56" s="1" t="s">
        <v>248</v>
      </c>
      <c r="I56" s="1" t="s">
        <v>249</v>
      </c>
      <c r="K56" s="3">
        <v>0</v>
      </c>
      <c r="M56" s="3">
        <v>0</v>
      </c>
      <c r="O56" s="3">
        <v>0</v>
      </c>
      <c r="Q56" s="3">
        <v>0</v>
      </c>
      <c r="S56" s="3">
        <v>0</v>
      </c>
      <c r="U56" s="3">
        <v>4156275</v>
      </c>
      <c r="W56" s="3">
        <v>4999998825000</v>
      </c>
      <c r="Y56" s="3">
        <v>8310</v>
      </c>
      <c r="AA56" s="3">
        <v>9989682227</v>
      </c>
      <c r="AC56" s="3">
        <v>4147965</v>
      </c>
      <c r="AE56" s="3">
        <v>1218425</v>
      </c>
      <c r="AG56" s="3">
        <v>4990001895000</v>
      </c>
      <c r="AI56" s="3">
        <v>5050320116540</v>
      </c>
      <c r="AK56" s="4">
        <v>1.17E-2</v>
      </c>
    </row>
    <row r="57" spans="1:37" ht="21" x14ac:dyDescent="0.55000000000000004">
      <c r="A57" s="2" t="s">
        <v>18</v>
      </c>
      <c r="C57" s="1" t="s">
        <v>250</v>
      </c>
      <c r="E57" s="1" t="s">
        <v>250</v>
      </c>
      <c r="G57" s="1" t="s">
        <v>251</v>
      </c>
      <c r="I57" s="1" t="s">
        <v>252</v>
      </c>
      <c r="K57" s="3">
        <v>18</v>
      </c>
      <c r="M57" s="3">
        <v>18</v>
      </c>
      <c r="O57" s="3">
        <v>0</v>
      </c>
      <c r="Q57" s="3">
        <v>0</v>
      </c>
      <c r="S57" s="3">
        <v>0</v>
      </c>
      <c r="U57" s="3">
        <v>0</v>
      </c>
      <c r="W57" s="3">
        <v>0</v>
      </c>
      <c r="Y57" s="3">
        <v>12800000</v>
      </c>
      <c r="AA57" s="3">
        <v>23793183388</v>
      </c>
      <c r="AC57" s="3">
        <v>0</v>
      </c>
      <c r="AE57" s="3">
        <v>0</v>
      </c>
      <c r="AG57" s="3">
        <v>0</v>
      </c>
      <c r="AI57" s="3">
        <v>0</v>
      </c>
      <c r="AK57" s="4">
        <v>0</v>
      </c>
    </row>
    <row r="58" spans="1:37" ht="21" x14ac:dyDescent="0.55000000000000004">
      <c r="A58" s="2" t="s">
        <v>253</v>
      </c>
      <c r="C58" s="1" t="s">
        <v>250</v>
      </c>
      <c r="E58" s="1" t="s">
        <v>250</v>
      </c>
      <c r="G58" s="1" t="s">
        <v>254</v>
      </c>
      <c r="I58" s="1" t="s">
        <v>255</v>
      </c>
      <c r="K58" s="3">
        <v>18</v>
      </c>
      <c r="M58" s="3">
        <v>18</v>
      </c>
      <c r="O58" s="3">
        <v>999998</v>
      </c>
      <c r="Q58" s="3">
        <v>999998000000</v>
      </c>
      <c r="S58" s="3">
        <v>999998000000</v>
      </c>
      <c r="U58" s="3">
        <v>0</v>
      </c>
      <c r="W58" s="3">
        <v>0</v>
      </c>
      <c r="Y58" s="3">
        <v>0</v>
      </c>
      <c r="AA58" s="3">
        <v>0</v>
      </c>
      <c r="AC58" s="3">
        <v>999998</v>
      </c>
      <c r="AE58" s="3">
        <v>1000000</v>
      </c>
      <c r="AG58" s="3">
        <v>999998000000</v>
      </c>
      <c r="AI58" s="3">
        <v>999998000000</v>
      </c>
      <c r="AK58" s="4">
        <v>2.3E-3</v>
      </c>
    </row>
    <row r="59" spans="1:37" ht="21" x14ac:dyDescent="0.55000000000000004">
      <c r="A59" s="2" t="s">
        <v>256</v>
      </c>
      <c r="C59" s="1" t="s">
        <v>250</v>
      </c>
      <c r="E59" s="1" t="s">
        <v>250</v>
      </c>
      <c r="G59" s="1" t="s">
        <v>254</v>
      </c>
      <c r="I59" s="1" t="s">
        <v>255</v>
      </c>
      <c r="K59" s="3">
        <v>18</v>
      </c>
      <c r="M59" s="3">
        <v>18</v>
      </c>
      <c r="O59" s="3">
        <v>5999998</v>
      </c>
      <c r="Q59" s="3">
        <v>5999998000000</v>
      </c>
      <c r="S59" s="3">
        <v>5999998000000</v>
      </c>
      <c r="U59" s="3">
        <v>0</v>
      </c>
      <c r="W59" s="3">
        <v>0</v>
      </c>
      <c r="Y59" s="3">
        <v>0</v>
      </c>
      <c r="AA59" s="3">
        <v>0</v>
      </c>
      <c r="AC59" s="3">
        <v>5999998</v>
      </c>
      <c r="AE59" s="3">
        <v>1000000</v>
      </c>
      <c r="AG59" s="3">
        <v>5999998000000</v>
      </c>
      <c r="AI59" s="3">
        <v>5999998000000</v>
      </c>
      <c r="AK59" s="4">
        <v>1.38E-2</v>
      </c>
    </row>
    <row r="60" spans="1:37" ht="21" x14ac:dyDescent="0.55000000000000004">
      <c r="A60" s="2" t="s">
        <v>257</v>
      </c>
      <c r="C60" s="1" t="s">
        <v>250</v>
      </c>
      <c r="E60" s="1" t="s">
        <v>250</v>
      </c>
      <c r="G60" s="1" t="s">
        <v>254</v>
      </c>
      <c r="I60" s="1" t="s">
        <v>255</v>
      </c>
      <c r="K60" s="3">
        <v>18</v>
      </c>
      <c r="M60" s="3">
        <v>18</v>
      </c>
      <c r="O60" s="3">
        <v>3999800</v>
      </c>
      <c r="Q60" s="3">
        <v>3999800000000</v>
      </c>
      <c r="S60" s="3">
        <v>3999800000000</v>
      </c>
      <c r="U60" s="3">
        <v>0</v>
      </c>
      <c r="W60" s="3">
        <v>0</v>
      </c>
      <c r="Y60" s="3">
        <v>0</v>
      </c>
      <c r="AA60" s="3">
        <v>0</v>
      </c>
      <c r="AC60" s="3">
        <v>3999800</v>
      </c>
      <c r="AE60" s="3">
        <v>1000000</v>
      </c>
      <c r="AG60" s="3">
        <v>3999800000000</v>
      </c>
      <c r="AI60" s="3">
        <v>3999800000000</v>
      </c>
      <c r="AK60" s="4">
        <v>9.1999999999999998E-3</v>
      </c>
    </row>
    <row r="61" spans="1:37" ht="21" x14ac:dyDescent="0.55000000000000004">
      <c r="A61" s="2" t="s">
        <v>258</v>
      </c>
      <c r="C61" s="1" t="s">
        <v>250</v>
      </c>
      <c r="E61" s="1" t="s">
        <v>250</v>
      </c>
      <c r="G61" s="1" t="s">
        <v>254</v>
      </c>
      <c r="I61" s="1" t="s">
        <v>255</v>
      </c>
      <c r="K61" s="3">
        <v>18</v>
      </c>
      <c r="M61" s="3">
        <v>18</v>
      </c>
      <c r="O61" s="3">
        <v>999800</v>
      </c>
      <c r="Q61" s="3">
        <v>999800000000</v>
      </c>
      <c r="S61" s="3">
        <v>999800000000</v>
      </c>
      <c r="U61" s="3">
        <v>0</v>
      </c>
      <c r="W61" s="3">
        <v>0</v>
      </c>
      <c r="Y61" s="3">
        <v>0</v>
      </c>
      <c r="AA61" s="3">
        <v>0</v>
      </c>
      <c r="AC61" s="3">
        <v>999800</v>
      </c>
      <c r="AE61" s="3">
        <v>1000000</v>
      </c>
      <c r="AG61" s="3">
        <v>999800000000</v>
      </c>
      <c r="AI61" s="3">
        <v>999800000000</v>
      </c>
      <c r="AK61" s="4">
        <v>2.3E-3</v>
      </c>
    </row>
    <row r="62" spans="1:37" ht="19.5" thickBot="1" x14ac:dyDescent="0.5">
      <c r="U62" s="8">
        <f>SUM(U9:U61)</f>
        <v>24000351</v>
      </c>
      <c r="W62" s="8">
        <f>SUM(W9:W61)</f>
        <v>24989681423404</v>
      </c>
      <c r="Y62" s="8">
        <f>SUM(Y9:Y61)</f>
        <v>15375557</v>
      </c>
      <c r="AA62" s="8">
        <f>SUM(AA9:AA61)</f>
        <v>1900993605041</v>
      </c>
      <c r="AC62" s="8">
        <f>SUM(AC9:AC61)</f>
        <v>263970751</v>
      </c>
      <c r="AE62" s="8">
        <f>SUM(AE9:AE61)</f>
        <v>61503041</v>
      </c>
      <c r="AG62" s="8">
        <f>SUM(AG9:AG61)</f>
        <v>278383515063126</v>
      </c>
      <c r="AI62" s="8">
        <f>SUM(AI9:AI61)</f>
        <v>295617993451312</v>
      </c>
      <c r="AK62" s="7">
        <f>SUM(AK9:AK61)</f>
        <v>0.68229999999999968</v>
      </c>
    </row>
    <row r="63" spans="1:37" ht="19.5" thickTop="1" x14ac:dyDescent="0.45"/>
    <row r="64" spans="1:37" x14ac:dyDescent="0.45">
      <c r="AI64" s="3"/>
    </row>
    <row r="65" spans="35:35" x14ac:dyDescent="0.45">
      <c r="AI65" s="3"/>
    </row>
  </sheetData>
  <mergeCells count="28"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22"/>
  <sheetViews>
    <sheetView rightToLeft="1" tabSelected="1" workbookViewId="0">
      <selection activeCell="G9" sqref="G9"/>
    </sheetView>
  </sheetViews>
  <sheetFormatPr defaultRowHeight="18.75" x14ac:dyDescent="0.45"/>
  <cols>
    <col min="1" max="1" width="31.7109375" style="1" bestFit="1" customWidth="1"/>
    <col min="2" max="2" width="1" style="1" customWidth="1"/>
    <col min="3" max="3" width="10.85546875" style="1" bestFit="1" customWidth="1"/>
    <col min="4" max="4" width="1" style="1" customWidth="1"/>
    <col min="5" max="5" width="15.7109375" style="1" bestFit="1" customWidth="1"/>
    <col min="6" max="6" width="1" style="1" customWidth="1"/>
    <col min="7" max="7" width="24.28515625" style="1" bestFit="1" customWidth="1"/>
    <col min="8" max="8" width="1" style="1" customWidth="1"/>
    <col min="9" max="9" width="16.28515625" style="1" bestFit="1" customWidth="1"/>
    <col min="10" max="10" width="1" style="1" customWidth="1"/>
    <col min="11" max="11" width="33.28515625" style="1" bestFit="1" customWidth="1"/>
    <col min="12" max="13" width="1" style="1" customWidth="1"/>
    <col min="14" max="14" width="9.140625" style="1" customWidth="1"/>
    <col min="15" max="16384" width="9.140625" style="1"/>
  </cols>
  <sheetData>
    <row r="2" spans="1:12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2" ht="30" x14ac:dyDescent="0.4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2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</row>
    <row r="6" spans="1:12" ht="30" x14ac:dyDescent="0.45">
      <c r="A6" s="13" t="s">
        <v>3</v>
      </c>
      <c r="C6" s="13" t="s">
        <v>6</v>
      </c>
      <c r="D6" s="13" t="s">
        <v>6</v>
      </c>
      <c r="E6" s="13" t="s">
        <v>6</v>
      </c>
      <c r="F6" s="13" t="s">
        <v>6</v>
      </c>
      <c r="G6" s="13" t="s">
        <v>6</v>
      </c>
      <c r="H6" s="13" t="s">
        <v>6</v>
      </c>
      <c r="I6" s="13" t="s">
        <v>6</v>
      </c>
      <c r="J6" s="13" t="s">
        <v>6</v>
      </c>
      <c r="K6" s="13" t="s">
        <v>6</v>
      </c>
      <c r="L6" s="13" t="s">
        <v>6</v>
      </c>
    </row>
    <row r="7" spans="1:12" ht="30" x14ac:dyDescent="0.45">
      <c r="A7" s="13" t="s">
        <v>3</v>
      </c>
      <c r="C7" s="13" t="s">
        <v>7</v>
      </c>
      <c r="E7" s="13" t="s">
        <v>259</v>
      </c>
      <c r="G7" s="13" t="s">
        <v>260</v>
      </c>
      <c r="I7" s="13" t="s">
        <v>261</v>
      </c>
      <c r="K7" s="13" t="s">
        <v>262</v>
      </c>
    </row>
    <row r="8" spans="1:12" ht="21" x14ac:dyDescent="0.55000000000000004">
      <c r="A8" s="2" t="s">
        <v>225</v>
      </c>
      <c r="C8" s="3">
        <v>3890450</v>
      </c>
      <c r="E8" s="3">
        <v>1000000</v>
      </c>
      <c r="G8" s="3">
        <v>1000000</v>
      </c>
      <c r="I8" s="1" t="s">
        <v>20</v>
      </c>
      <c r="K8" s="3">
        <v>3890450000000</v>
      </c>
    </row>
    <row r="9" spans="1:12" ht="21" x14ac:dyDescent="0.55000000000000004">
      <c r="A9" s="2" t="s">
        <v>160</v>
      </c>
      <c r="C9" s="3">
        <v>1462900</v>
      </c>
      <c r="E9" s="3">
        <v>991680</v>
      </c>
      <c r="G9" s="3">
        <v>1000000</v>
      </c>
      <c r="I9" s="1" t="s">
        <v>263</v>
      </c>
      <c r="K9" s="3">
        <v>1462900000000</v>
      </c>
    </row>
    <row r="10" spans="1:12" ht="21" x14ac:dyDescent="0.55000000000000004">
      <c r="A10" s="2" t="s">
        <v>214</v>
      </c>
      <c r="C10" s="3">
        <v>5273061</v>
      </c>
      <c r="E10" s="3">
        <v>976920</v>
      </c>
      <c r="G10" s="3">
        <v>987535</v>
      </c>
      <c r="I10" s="1" t="s">
        <v>264</v>
      </c>
      <c r="K10" s="3">
        <v>5207332294635</v>
      </c>
    </row>
    <row r="11" spans="1:12" ht="21" x14ac:dyDescent="0.55000000000000004">
      <c r="A11" s="2" t="s">
        <v>217</v>
      </c>
      <c r="C11" s="3">
        <v>8908400</v>
      </c>
      <c r="E11" s="3">
        <v>944470</v>
      </c>
      <c r="G11" s="3">
        <v>990947</v>
      </c>
      <c r="I11" s="1" t="s">
        <v>265</v>
      </c>
      <c r="K11" s="3">
        <v>8827752254800</v>
      </c>
    </row>
    <row r="12" spans="1:12" ht="21" x14ac:dyDescent="0.55000000000000004">
      <c r="A12" s="2" t="s">
        <v>219</v>
      </c>
      <c r="C12" s="3">
        <v>8955700</v>
      </c>
      <c r="E12" s="3">
        <v>983000</v>
      </c>
      <c r="G12" s="3">
        <v>991838</v>
      </c>
      <c r="I12" s="1" t="s">
        <v>42</v>
      </c>
      <c r="K12" s="3">
        <v>8882603576600</v>
      </c>
    </row>
    <row r="13" spans="1:12" ht="21" x14ac:dyDescent="0.55000000000000004">
      <c r="A13" s="2" t="s">
        <v>114</v>
      </c>
      <c r="C13" s="3">
        <v>1332940</v>
      </c>
      <c r="E13" s="3">
        <v>9908272</v>
      </c>
      <c r="G13" s="3">
        <v>9893392</v>
      </c>
      <c r="I13" s="1" t="s">
        <v>266</v>
      </c>
      <c r="K13" s="3">
        <v>13187297932480</v>
      </c>
    </row>
    <row r="14" spans="1:12" ht="21" x14ac:dyDescent="0.55000000000000004">
      <c r="A14" s="2" t="s">
        <v>208</v>
      </c>
      <c r="C14" s="3">
        <v>1290000</v>
      </c>
      <c r="E14" s="3">
        <v>932560</v>
      </c>
      <c r="G14" s="3">
        <v>947634</v>
      </c>
      <c r="I14" s="1" t="s">
        <v>267</v>
      </c>
      <c r="K14" s="3">
        <v>1222447860000</v>
      </c>
    </row>
    <row r="15" spans="1:12" ht="21" x14ac:dyDescent="0.55000000000000004">
      <c r="A15" s="2" t="s">
        <v>222</v>
      </c>
      <c r="C15" s="3">
        <v>1549000</v>
      </c>
      <c r="E15" s="3">
        <v>948400</v>
      </c>
      <c r="G15" s="3">
        <v>950688</v>
      </c>
      <c r="I15" s="1" t="s">
        <v>268</v>
      </c>
      <c r="K15" s="3">
        <v>1472615712000</v>
      </c>
    </row>
    <row r="16" spans="1:12" ht="21" x14ac:dyDescent="0.55000000000000004">
      <c r="A16" s="2" t="s">
        <v>241</v>
      </c>
      <c r="C16" s="3">
        <v>5000000</v>
      </c>
      <c r="E16" s="3">
        <v>940000</v>
      </c>
      <c r="G16" s="3">
        <v>962753</v>
      </c>
      <c r="I16" s="1" t="s">
        <v>269</v>
      </c>
      <c r="K16" s="3">
        <v>4813765000000</v>
      </c>
    </row>
    <row r="17" spans="1:11" ht="21" x14ac:dyDescent="0.55000000000000004">
      <c r="A17" s="2" t="s">
        <v>194</v>
      </c>
      <c r="C17" s="3">
        <v>8440100</v>
      </c>
      <c r="E17" s="3">
        <v>970000</v>
      </c>
      <c r="G17" s="3">
        <v>963031</v>
      </c>
      <c r="I17" s="1" t="s">
        <v>270</v>
      </c>
      <c r="K17" s="3">
        <v>8128077943100</v>
      </c>
    </row>
    <row r="18" spans="1:11" ht="21" x14ac:dyDescent="0.55000000000000004">
      <c r="A18" s="2" t="s">
        <v>197</v>
      </c>
      <c r="C18" s="3">
        <v>4035000</v>
      </c>
      <c r="E18" s="3">
        <v>961840</v>
      </c>
      <c r="G18" s="3">
        <v>976114</v>
      </c>
      <c r="I18" s="1" t="s">
        <v>271</v>
      </c>
      <c r="K18" s="3">
        <v>3938619990000</v>
      </c>
    </row>
    <row r="19" spans="1:11" ht="21" x14ac:dyDescent="0.55000000000000004">
      <c r="A19" s="2" t="s">
        <v>172</v>
      </c>
      <c r="C19" s="3">
        <v>5088156</v>
      </c>
      <c r="E19" s="3">
        <v>990878</v>
      </c>
      <c r="G19" s="3">
        <v>1000000</v>
      </c>
      <c r="I19" s="1" t="s">
        <v>187</v>
      </c>
      <c r="K19" s="3">
        <v>5088156000000</v>
      </c>
    </row>
    <row r="20" spans="1:11" ht="21" x14ac:dyDescent="0.55000000000000004">
      <c r="A20" s="2" t="s">
        <v>202</v>
      </c>
      <c r="C20" s="3">
        <v>15360900</v>
      </c>
      <c r="E20" s="3">
        <v>927000</v>
      </c>
      <c r="G20" s="3">
        <v>1000000</v>
      </c>
      <c r="I20" s="1" t="s">
        <v>272</v>
      </c>
      <c r="K20" s="3">
        <v>15360900000000</v>
      </c>
    </row>
    <row r="21" spans="1:11" ht="21" x14ac:dyDescent="0.55000000000000004">
      <c r="A21" s="2" t="s">
        <v>205</v>
      </c>
      <c r="C21" s="3">
        <v>5000000</v>
      </c>
      <c r="E21" s="3">
        <v>1000000</v>
      </c>
      <c r="G21" s="3">
        <v>1000000</v>
      </c>
      <c r="I21" s="1" t="s">
        <v>20</v>
      </c>
      <c r="K21" s="3">
        <v>5000000000000</v>
      </c>
    </row>
    <row r="22" spans="1:11" ht="21" x14ac:dyDescent="0.55000000000000004">
      <c r="A22" s="2" t="s">
        <v>247</v>
      </c>
      <c r="C22" s="3">
        <v>4147965</v>
      </c>
      <c r="E22" s="3">
        <v>1203000</v>
      </c>
      <c r="G22" s="3">
        <v>1218425</v>
      </c>
      <c r="I22" s="1" t="s">
        <v>273</v>
      </c>
      <c r="K22" s="3">
        <v>5053984255125</v>
      </c>
    </row>
  </sheetData>
  <mergeCells count="10">
    <mergeCell ref="A2:K2"/>
    <mergeCell ref="A3:K3"/>
    <mergeCell ref="A4:K4"/>
    <mergeCell ref="K7"/>
    <mergeCell ref="C6:L6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79"/>
  <sheetViews>
    <sheetView rightToLeft="1" topLeftCell="A55" workbookViewId="0">
      <selection activeCell="Q79" sqref="Q79"/>
    </sheetView>
  </sheetViews>
  <sheetFormatPr defaultRowHeight="18.75" x14ac:dyDescent="0.45"/>
  <cols>
    <col min="1" max="1" width="28.57031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9" style="1" bestFit="1" customWidth="1"/>
    <col min="12" max="12" width="1" style="1" customWidth="1"/>
    <col min="13" max="13" width="19.85546875" style="1" bestFit="1" customWidth="1"/>
    <col min="14" max="14" width="1" style="1" customWidth="1"/>
    <col min="15" max="15" width="19.7109375" style="1" bestFit="1" customWidth="1"/>
    <col min="16" max="16" width="1" style="1" customWidth="1"/>
    <col min="17" max="17" width="19" style="1" bestFit="1" customWidth="1"/>
    <col min="18" max="18" width="1" style="1" customWidth="1"/>
    <col min="19" max="19" width="26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30" x14ac:dyDescent="0.4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30" x14ac:dyDescent="0.45">
      <c r="A6" s="13" t="s">
        <v>275</v>
      </c>
      <c r="C6" s="13" t="s">
        <v>276</v>
      </c>
      <c r="D6" s="13" t="s">
        <v>276</v>
      </c>
      <c r="E6" s="13" t="s">
        <v>276</v>
      </c>
      <c r="F6" s="13" t="s">
        <v>276</v>
      </c>
      <c r="G6" s="13" t="s">
        <v>276</v>
      </c>
      <c r="H6" s="13" t="s">
        <v>276</v>
      </c>
      <c r="I6" s="13" t="s">
        <v>276</v>
      </c>
      <c r="K6" s="13" t="s">
        <v>4</v>
      </c>
      <c r="M6" s="13" t="s">
        <v>5</v>
      </c>
      <c r="N6" s="13" t="s">
        <v>5</v>
      </c>
      <c r="O6" s="13" t="s">
        <v>5</v>
      </c>
      <c r="Q6" s="13" t="s">
        <v>6</v>
      </c>
      <c r="R6" s="13" t="s">
        <v>6</v>
      </c>
      <c r="S6" s="13" t="s">
        <v>6</v>
      </c>
    </row>
    <row r="7" spans="1:19" ht="30" x14ac:dyDescent="0.45">
      <c r="A7" s="13" t="s">
        <v>275</v>
      </c>
      <c r="C7" s="13" t="s">
        <v>277</v>
      </c>
      <c r="E7" s="13" t="s">
        <v>278</v>
      </c>
      <c r="G7" s="13" t="s">
        <v>279</v>
      </c>
      <c r="I7" s="13" t="s">
        <v>112</v>
      </c>
      <c r="K7" s="13" t="s">
        <v>280</v>
      </c>
      <c r="M7" s="13" t="s">
        <v>281</v>
      </c>
      <c r="O7" s="13" t="s">
        <v>282</v>
      </c>
      <c r="Q7" s="13" t="s">
        <v>280</v>
      </c>
      <c r="S7" s="13" t="s">
        <v>274</v>
      </c>
    </row>
    <row r="8" spans="1:19" ht="21" x14ac:dyDescent="0.55000000000000004">
      <c r="A8" s="2" t="s">
        <v>283</v>
      </c>
      <c r="C8" s="1" t="s">
        <v>284</v>
      </c>
      <c r="E8" s="1" t="s">
        <v>285</v>
      </c>
      <c r="G8" s="1" t="s">
        <v>286</v>
      </c>
      <c r="I8" s="3">
        <v>0</v>
      </c>
      <c r="K8" s="3">
        <v>773338466525</v>
      </c>
      <c r="M8" s="3">
        <v>107161103861958</v>
      </c>
      <c r="O8" s="3">
        <v>107045663642575</v>
      </c>
      <c r="Q8" s="3">
        <v>888778685908</v>
      </c>
      <c r="S8" s="4">
        <v>2.0999999999999999E-3</v>
      </c>
    </row>
    <row r="9" spans="1:19" ht="21" x14ac:dyDescent="0.55000000000000004">
      <c r="A9" s="2" t="s">
        <v>287</v>
      </c>
      <c r="C9" s="1" t="s">
        <v>288</v>
      </c>
      <c r="E9" s="1" t="s">
        <v>285</v>
      </c>
      <c r="G9" s="1" t="s">
        <v>289</v>
      </c>
      <c r="I9" s="3">
        <v>10</v>
      </c>
      <c r="K9" s="3">
        <v>15840441376</v>
      </c>
      <c r="M9" s="3">
        <v>1900089633326</v>
      </c>
      <c r="O9" s="3">
        <v>1903864375186</v>
      </c>
      <c r="Q9" s="3">
        <v>12065699516</v>
      </c>
      <c r="S9" s="4">
        <v>0</v>
      </c>
    </row>
    <row r="10" spans="1:19" ht="21" x14ac:dyDescent="0.55000000000000004">
      <c r="A10" s="2" t="s">
        <v>290</v>
      </c>
      <c r="C10" s="1" t="s">
        <v>291</v>
      </c>
      <c r="E10" s="1" t="s">
        <v>285</v>
      </c>
      <c r="G10" s="1" t="s">
        <v>292</v>
      </c>
      <c r="I10" s="3">
        <v>0</v>
      </c>
      <c r="K10" s="3">
        <v>674342</v>
      </c>
      <c r="M10" s="3">
        <v>6310469063443</v>
      </c>
      <c r="O10" s="3">
        <v>6145289038864</v>
      </c>
      <c r="Q10" s="3">
        <v>165180698921</v>
      </c>
      <c r="S10" s="4">
        <v>4.0000000000000002E-4</v>
      </c>
    </row>
    <row r="11" spans="1:19" ht="21" x14ac:dyDescent="0.55000000000000004">
      <c r="A11" s="2" t="s">
        <v>293</v>
      </c>
      <c r="C11" s="1" t="s">
        <v>294</v>
      </c>
      <c r="E11" s="1" t="s">
        <v>285</v>
      </c>
      <c r="G11" s="1" t="s">
        <v>295</v>
      </c>
      <c r="I11" s="3">
        <v>10</v>
      </c>
      <c r="K11" s="3">
        <v>3268082999</v>
      </c>
      <c r="M11" s="3">
        <v>12030684931507</v>
      </c>
      <c r="O11" s="3">
        <v>12014226840000</v>
      </c>
      <c r="Q11" s="3">
        <v>19726174506</v>
      </c>
      <c r="S11" s="4">
        <v>0</v>
      </c>
    </row>
    <row r="12" spans="1:19" ht="21" x14ac:dyDescent="0.55000000000000004">
      <c r="A12" s="2" t="s">
        <v>287</v>
      </c>
      <c r="C12" s="1" t="s">
        <v>296</v>
      </c>
      <c r="E12" s="1" t="s">
        <v>285</v>
      </c>
      <c r="G12" s="1" t="s">
        <v>297</v>
      </c>
      <c r="I12" s="3">
        <v>10</v>
      </c>
      <c r="K12" s="3">
        <v>186681846</v>
      </c>
      <c r="M12" s="3">
        <v>0</v>
      </c>
      <c r="O12" s="3">
        <v>0</v>
      </c>
      <c r="Q12" s="3">
        <v>186681846</v>
      </c>
      <c r="S12" s="4">
        <v>0</v>
      </c>
    </row>
    <row r="13" spans="1:19" ht="21" x14ac:dyDescent="0.55000000000000004">
      <c r="A13" s="2" t="s">
        <v>298</v>
      </c>
      <c r="C13" s="1" t="s">
        <v>299</v>
      </c>
      <c r="E13" s="1" t="s">
        <v>300</v>
      </c>
      <c r="G13" s="1" t="s">
        <v>301</v>
      </c>
      <c r="I13" s="3">
        <v>0</v>
      </c>
      <c r="K13" s="3">
        <v>61347845</v>
      </c>
      <c r="M13" s="3">
        <v>18566113188080</v>
      </c>
      <c r="O13" s="3">
        <v>18566108004200</v>
      </c>
      <c r="Q13" s="3">
        <v>66531725</v>
      </c>
      <c r="S13" s="4">
        <v>0</v>
      </c>
    </row>
    <row r="14" spans="1:19" ht="21" x14ac:dyDescent="0.55000000000000004">
      <c r="A14" s="2" t="s">
        <v>287</v>
      </c>
      <c r="C14" s="1" t="s">
        <v>302</v>
      </c>
      <c r="E14" s="1" t="s">
        <v>300</v>
      </c>
      <c r="G14" s="1" t="s">
        <v>303</v>
      </c>
      <c r="I14" s="3">
        <v>0</v>
      </c>
      <c r="K14" s="3">
        <v>50000000</v>
      </c>
      <c r="M14" s="3">
        <v>0</v>
      </c>
      <c r="O14" s="3">
        <v>0</v>
      </c>
      <c r="Q14" s="3">
        <v>50000000</v>
      </c>
      <c r="S14" s="4">
        <v>0</v>
      </c>
    </row>
    <row r="15" spans="1:19" ht="21" x14ac:dyDescent="0.55000000000000004">
      <c r="A15" s="2" t="s">
        <v>304</v>
      </c>
      <c r="C15" s="1" t="s">
        <v>305</v>
      </c>
      <c r="E15" s="1" t="s">
        <v>306</v>
      </c>
      <c r="G15" s="1" t="s">
        <v>307</v>
      </c>
      <c r="I15" s="3">
        <v>0</v>
      </c>
      <c r="K15" s="3">
        <v>27515</v>
      </c>
      <c r="M15" s="3">
        <v>0</v>
      </c>
      <c r="O15" s="3">
        <v>0</v>
      </c>
      <c r="Q15" s="3">
        <v>27515</v>
      </c>
      <c r="S15" s="4">
        <v>0</v>
      </c>
    </row>
    <row r="16" spans="1:19" ht="21" x14ac:dyDescent="0.55000000000000004">
      <c r="A16" s="2" t="s">
        <v>308</v>
      </c>
      <c r="C16" s="1" t="s">
        <v>309</v>
      </c>
      <c r="E16" s="1" t="s">
        <v>285</v>
      </c>
      <c r="G16" s="1" t="s">
        <v>310</v>
      </c>
      <c r="I16" s="3">
        <v>10</v>
      </c>
      <c r="K16" s="3">
        <v>410514380</v>
      </c>
      <c r="M16" s="3">
        <v>3346805</v>
      </c>
      <c r="O16" s="3">
        <v>628435</v>
      </c>
      <c r="Q16" s="3">
        <v>413232750</v>
      </c>
      <c r="S16" s="4">
        <v>0</v>
      </c>
    </row>
    <row r="17" spans="1:19" ht="21" x14ac:dyDescent="0.55000000000000004">
      <c r="A17" s="2" t="s">
        <v>311</v>
      </c>
      <c r="C17" s="1" t="s">
        <v>312</v>
      </c>
      <c r="E17" s="1" t="s">
        <v>285</v>
      </c>
      <c r="G17" s="1" t="s">
        <v>313</v>
      </c>
      <c r="I17" s="3">
        <v>0</v>
      </c>
      <c r="K17" s="3">
        <v>104054</v>
      </c>
      <c r="M17" s="3">
        <v>0</v>
      </c>
      <c r="O17" s="3">
        <v>0</v>
      </c>
      <c r="Q17" s="3">
        <v>104054</v>
      </c>
      <c r="S17" s="4">
        <v>0</v>
      </c>
    </row>
    <row r="18" spans="1:19" ht="21" x14ac:dyDescent="0.55000000000000004">
      <c r="A18" s="2" t="s">
        <v>314</v>
      </c>
      <c r="C18" s="1" t="s">
        <v>315</v>
      </c>
      <c r="E18" s="1" t="s">
        <v>285</v>
      </c>
      <c r="G18" s="1" t="s">
        <v>316</v>
      </c>
      <c r="I18" s="3">
        <v>10</v>
      </c>
      <c r="K18" s="3">
        <v>224466</v>
      </c>
      <c r="M18" s="3">
        <v>0</v>
      </c>
      <c r="O18" s="3">
        <v>0</v>
      </c>
      <c r="Q18" s="3">
        <v>224466</v>
      </c>
      <c r="S18" s="4">
        <v>0</v>
      </c>
    </row>
    <row r="19" spans="1:19" ht="21" x14ac:dyDescent="0.55000000000000004">
      <c r="A19" s="2" t="s">
        <v>317</v>
      </c>
      <c r="C19" s="1" t="s">
        <v>318</v>
      </c>
      <c r="E19" s="1" t="s">
        <v>285</v>
      </c>
      <c r="G19" s="1" t="s">
        <v>319</v>
      </c>
      <c r="I19" s="3">
        <v>0</v>
      </c>
      <c r="K19" s="3">
        <v>9916313</v>
      </c>
      <c r="M19" s="3">
        <v>1513150788873</v>
      </c>
      <c r="O19" s="3">
        <v>1513060920000</v>
      </c>
      <c r="Q19" s="3">
        <v>99785186</v>
      </c>
      <c r="S19" s="4">
        <v>0</v>
      </c>
    </row>
    <row r="20" spans="1:19" ht="21" x14ac:dyDescent="0.55000000000000004">
      <c r="A20" s="2" t="s">
        <v>320</v>
      </c>
      <c r="C20" s="1" t="s">
        <v>321</v>
      </c>
      <c r="E20" s="1" t="s">
        <v>285</v>
      </c>
      <c r="G20" s="1" t="s">
        <v>322</v>
      </c>
      <c r="I20" s="3">
        <v>0</v>
      </c>
      <c r="K20" s="3">
        <v>1074763</v>
      </c>
      <c r="M20" s="3">
        <v>225971506848</v>
      </c>
      <c r="O20" s="3">
        <v>225970901444</v>
      </c>
      <c r="Q20" s="3">
        <v>1680167</v>
      </c>
      <c r="S20" s="4">
        <v>0</v>
      </c>
    </row>
    <row r="21" spans="1:19" ht="21" x14ac:dyDescent="0.55000000000000004">
      <c r="A21" s="2" t="s">
        <v>323</v>
      </c>
      <c r="C21" s="1" t="s">
        <v>324</v>
      </c>
      <c r="E21" s="1" t="s">
        <v>285</v>
      </c>
      <c r="G21" s="1" t="s">
        <v>325</v>
      </c>
      <c r="I21" s="3">
        <v>0</v>
      </c>
      <c r="K21" s="3">
        <v>2993384667</v>
      </c>
      <c r="M21" s="3">
        <v>10324173670453</v>
      </c>
      <c r="O21" s="3">
        <v>10019195249999</v>
      </c>
      <c r="Q21" s="3">
        <v>307971805121</v>
      </c>
      <c r="S21" s="4">
        <v>6.9999999999999999E-4</v>
      </c>
    </row>
    <row r="22" spans="1:19" ht="21" x14ac:dyDescent="0.55000000000000004">
      <c r="A22" s="2" t="s">
        <v>326</v>
      </c>
      <c r="C22" s="1" t="s">
        <v>327</v>
      </c>
      <c r="E22" s="1" t="s">
        <v>285</v>
      </c>
      <c r="G22" s="1" t="s">
        <v>328</v>
      </c>
      <c r="I22" s="3">
        <v>0</v>
      </c>
      <c r="K22" s="3">
        <v>446242</v>
      </c>
      <c r="M22" s="3">
        <v>2000000</v>
      </c>
      <c r="O22" s="3">
        <v>0</v>
      </c>
      <c r="Q22" s="3">
        <v>2446242</v>
      </c>
      <c r="S22" s="4">
        <v>0</v>
      </c>
    </row>
    <row r="23" spans="1:19" ht="21" x14ac:dyDescent="0.55000000000000004">
      <c r="A23" s="2" t="s">
        <v>329</v>
      </c>
      <c r="C23" s="1" t="s">
        <v>330</v>
      </c>
      <c r="E23" s="1" t="s">
        <v>285</v>
      </c>
      <c r="G23" s="1" t="s">
        <v>331</v>
      </c>
      <c r="I23" s="3">
        <v>0</v>
      </c>
      <c r="K23" s="3">
        <v>43078</v>
      </c>
      <c r="M23" s="3">
        <v>0</v>
      </c>
      <c r="O23" s="3">
        <v>0</v>
      </c>
      <c r="Q23" s="3">
        <v>43078</v>
      </c>
      <c r="S23" s="4">
        <v>0</v>
      </c>
    </row>
    <row r="24" spans="1:19" ht="21" x14ac:dyDescent="0.55000000000000004">
      <c r="A24" s="2" t="s">
        <v>332</v>
      </c>
      <c r="C24" s="1" t="s">
        <v>333</v>
      </c>
      <c r="E24" s="1" t="s">
        <v>285</v>
      </c>
      <c r="G24" s="1" t="s">
        <v>334</v>
      </c>
      <c r="I24" s="3">
        <v>10</v>
      </c>
      <c r="K24" s="3">
        <v>383919</v>
      </c>
      <c r="M24" s="3">
        <v>3155</v>
      </c>
      <c r="O24" s="3">
        <v>0</v>
      </c>
      <c r="Q24" s="3">
        <v>387074</v>
      </c>
      <c r="S24" s="4">
        <v>0</v>
      </c>
    </row>
    <row r="25" spans="1:19" ht="21" x14ac:dyDescent="0.55000000000000004">
      <c r="A25" s="2" t="s">
        <v>335</v>
      </c>
      <c r="C25" s="1" t="s">
        <v>336</v>
      </c>
      <c r="E25" s="1" t="s">
        <v>285</v>
      </c>
      <c r="G25" s="1" t="s">
        <v>337</v>
      </c>
      <c r="I25" s="3">
        <v>10</v>
      </c>
      <c r="K25" s="3">
        <v>10000</v>
      </c>
      <c r="M25" s="3">
        <v>1000000000000</v>
      </c>
      <c r="O25" s="3">
        <v>0</v>
      </c>
      <c r="Q25" s="3">
        <v>1000000010000</v>
      </c>
      <c r="S25" s="4">
        <v>2.3E-3</v>
      </c>
    </row>
    <row r="26" spans="1:19" ht="21" x14ac:dyDescent="0.55000000000000004">
      <c r="A26" s="2" t="s">
        <v>338</v>
      </c>
      <c r="C26" s="1" t="s">
        <v>339</v>
      </c>
      <c r="E26" s="1" t="s">
        <v>285</v>
      </c>
      <c r="G26" s="1" t="s">
        <v>340</v>
      </c>
      <c r="I26" s="3">
        <v>0</v>
      </c>
      <c r="K26" s="3">
        <v>29589880761</v>
      </c>
      <c r="M26" s="3">
        <v>1502960904110</v>
      </c>
      <c r="O26" s="3">
        <v>1532549090000</v>
      </c>
      <c r="Q26" s="3">
        <v>1694871</v>
      </c>
      <c r="S26" s="4">
        <v>0</v>
      </c>
    </row>
    <row r="27" spans="1:19" ht="21" x14ac:dyDescent="0.55000000000000004">
      <c r="A27" s="2" t="s">
        <v>341</v>
      </c>
      <c r="C27" s="1" t="s">
        <v>342</v>
      </c>
      <c r="E27" s="1" t="s">
        <v>300</v>
      </c>
      <c r="G27" s="1" t="s">
        <v>343</v>
      </c>
      <c r="I27" s="3">
        <v>0</v>
      </c>
      <c r="K27" s="3">
        <v>57749365</v>
      </c>
      <c r="M27" s="3">
        <v>0</v>
      </c>
      <c r="O27" s="3">
        <v>420000</v>
      </c>
      <c r="Q27" s="3">
        <v>57329365</v>
      </c>
      <c r="S27" s="4">
        <v>0</v>
      </c>
    </row>
    <row r="28" spans="1:19" ht="21" x14ac:dyDescent="0.55000000000000004">
      <c r="A28" s="2" t="s">
        <v>332</v>
      </c>
      <c r="C28" s="1" t="s">
        <v>344</v>
      </c>
      <c r="E28" s="1" t="s">
        <v>306</v>
      </c>
      <c r="G28" s="1" t="s">
        <v>182</v>
      </c>
      <c r="I28" s="3">
        <v>0</v>
      </c>
      <c r="K28" s="3">
        <v>330000</v>
      </c>
      <c r="M28" s="3">
        <v>0</v>
      </c>
      <c r="O28" s="3">
        <v>0</v>
      </c>
      <c r="Q28" s="3">
        <v>330000</v>
      </c>
      <c r="S28" s="4">
        <v>0</v>
      </c>
    </row>
    <row r="29" spans="1:19" ht="21" x14ac:dyDescent="0.55000000000000004">
      <c r="A29" s="2" t="s">
        <v>345</v>
      </c>
      <c r="C29" s="1" t="s">
        <v>346</v>
      </c>
      <c r="E29" s="1" t="s">
        <v>285</v>
      </c>
      <c r="G29" s="1" t="s">
        <v>347</v>
      </c>
      <c r="I29" s="3">
        <v>8</v>
      </c>
      <c r="K29" s="3">
        <v>3278689</v>
      </c>
      <c r="M29" s="3">
        <v>18796</v>
      </c>
      <c r="O29" s="3">
        <v>420000</v>
      </c>
      <c r="Q29" s="3">
        <v>2877485</v>
      </c>
      <c r="S29" s="4">
        <v>0</v>
      </c>
    </row>
    <row r="30" spans="1:19" ht="21" x14ac:dyDescent="0.55000000000000004">
      <c r="A30" s="2" t="s">
        <v>348</v>
      </c>
      <c r="C30" s="1" t="s">
        <v>349</v>
      </c>
      <c r="E30" s="1" t="s">
        <v>306</v>
      </c>
      <c r="G30" s="1" t="s">
        <v>350</v>
      </c>
      <c r="I30" s="3">
        <v>0</v>
      </c>
      <c r="K30" s="3">
        <v>1169493317</v>
      </c>
      <c r="M30" s="3">
        <v>11293698629461</v>
      </c>
      <c r="O30" s="3">
        <v>11200000012300</v>
      </c>
      <c r="Q30" s="3">
        <v>94868110478</v>
      </c>
      <c r="S30" s="4">
        <v>2.0000000000000001E-4</v>
      </c>
    </row>
    <row r="31" spans="1:19" ht="21" x14ac:dyDescent="0.55000000000000004">
      <c r="A31" s="2" t="s">
        <v>351</v>
      </c>
      <c r="C31" s="1" t="s">
        <v>352</v>
      </c>
      <c r="E31" s="1" t="s">
        <v>285</v>
      </c>
      <c r="G31" s="1" t="s">
        <v>353</v>
      </c>
      <c r="I31" s="3">
        <v>8</v>
      </c>
      <c r="K31" s="3">
        <v>8664530</v>
      </c>
      <c r="M31" s="3">
        <v>49851</v>
      </c>
      <c r="O31" s="3">
        <v>0</v>
      </c>
      <c r="Q31" s="3">
        <v>8714381</v>
      </c>
      <c r="S31" s="4">
        <v>0</v>
      </c>
    </row>
    <row r="32" spans="1:19" ht="21" x14ac:dyDescent="0.55000000000000004">
      <c r="A32" s="2" t="s">
        <v>354</v>
      </c>
      <c r="C32" s="1" t="s">
        <v>355</v>
      </c>
      <c r="E32" s="1" t="s">
        <v>285</v>
      </c>
      <c r="G32" s="1" t="s">
        <v>356</v>
      </c>
      <c r="I32" s="3">
        <v>10</v>
      </c>
      <c r="K32" s="3">
        <v>1</v>
      </c>
      <c r="M32" s="3">
        <v>0</v>
      </c>
      <c r="O32" s="3">
        <v>0</v>
      </c>
      <c r="Q32" s="3">
        <v>1</v>
      </c>
      <c r="S32" s="4">
        <v>0</v>
      </c>
    </row>
    <row r="33" spans="1:19" ht="21" x14ac:dyDescent="0.55000000000000004">
      <c r="A33" s="2" t="s">
        <v>357</v>
      </c>
      <c r="C33" s="1" t="s">
        <v>358</v>
      </c>
      <c r="E33" s="1" t="s">
        <v>285</v>
      </c>
      <c r="G33" s="1" t="s">
        <v>359</v>
      </c>
      <c r="I33" s="3">
        <v>0</v>
      </c>
      <c r="K33" s="3">
        <v>366578</v>
      </c>
      <c r="M33" s="3">
        <v>2002988</v>
      </c>
      <c r="O33" s="3">
        <v>0</v>
      </c>
      <c r="Q33" s="3">
        <v>2369566</v>
      </c>
      <c r="S33" s="4">
        <v>0</v>
      </c>
    </row>
    <row r="34" spans="1:19" ht="21" x14ac:dyDescent="0.55000000000000004">
      <c r="A34" s="2" t="s">
        <v>360</v>
      </c>
      <c r="C34" s="1" t="s">
        <v>361</v>
      </c>
      <c r="E34" s="1" t="s">
        <v>300</v>
      </c>
      <c r="G34" s="1" t="s">
        <v>359</v>
      </c>
      <c r="I34" s="3">
        <v>0</v>
      </c>
      <c r="K34" s="3">
        <v>69999</v>
      </c>
      <c r="M34" s="3">
        <v>0</v>
      </c>
      <c r="O34" s="3">
        <v>0</v>
      </c>
      <c r="Q34" s="3">
        <v>69999</v>
      </c>
      <c r="S34" s="4">
        <v>0</v>
      </c>
    </row>
    <row r="35" spans="1:19" ht="21" x14ac:dyDescent="0.55000000000000004">
      <c r="A35" s="2" t="s">
        <v>362</v>
      </c>
      <c r="C35" s="1" t="s">
        <v>363</v>
      </c>
      <c r="E35" s="1" t="s">
        <v>285</v>
      </c>
      <c r="G35" s="1" t="s">
        <v>364</v>
      </c>
      <c r="I35" s="3">
        <v>0</v>
      </c>
      <c r="K35" s="3">
        <v>6361352</v>
      </c>
      <c r="M35" s="3">
        <v>41556</v>
      </c>
      <c r="O35" s="3">
        <v>0</v>
      </c>
      <c r="Q35" s="3">
        <v>6402908</v>
      </c>
      <c r="S35" s="4">
        <v>0</v>
      </c>
    </row>
    <row r="36" spans="1:19" ht="21" x14ac:dyDescent="0.55000000000000004">
      <c r="A36" s="2" t="s">
        <v>365</v>
      </c>
      <c r="C36" s="1" t="s">
        <v>366</v>
      </c>
      <c r="E36" s="1" t="s">
        <v>367</v>
      </c>
      <c r="G36" s="1" t="s">
        <v>368</v>
      </c>
      <c r="I36" s="3">
        <v>18</v>
      </c>
      <c r="K36" s="3">
        <v>300000000000</v>
      </c>
      <c r="M36" s="3">
        <v>0</v>
      </c>
      <c r="O36" s="3">
        <v>300000000000</v>
      </c>
      <c r="Q36" s="3">
        <v>0</v>
      </c>
      <c r="S36" s="4">
        <v>0</v>
      </c>
    </row>
    <row r="37" spans="1:19" ht="21" x14ac:dyDescent="0.55000000000000004">
      <c r="A37" s="2" t="s">
        <v>369</v>
      </c>
      <c r="C37" s="1" t="s">
        <v>370</v>
      </c>
      <c r="E37" s="1" t="s">
        <v>367</v>
      </c>
      <c r="G37" s="1" t="s">
        <v>371</v>
      </c>
      <c r="I37" s="3">
        <v>18</v>
      </c>
      <c r="K37" s="3">
        <v>5000000000000</v>
      </c>
      <c r="M37" s="3">
        <v>0</v>
      </c>
      <c r="O37" s="3">
        <v>5000000000000</v>
      </c>
      <c r="Q37" s="3">
        <v>0</v>
      </c>
      <c r="S37" s="4">
        <v>0</v>
      </c>
    </row>
    <row r="38" spans="1:19" ht="21" x14ac:dyDescent="0.55000000000000004">
      <c r="A38" s="2" t="s">
        <v>372</v>
      </c>
      <c r="C38" s="1" t="s">
        <v>373</v>
      </c>
      <c r="E38" s="1" t="s">
        <v>367</v>
      </c>
      <c r="G38" s="1" t="s">
        <v>374</v>
      </c>
      <c r="I38" s="3">
        <v>18</v>
      </c>
      <c r="K38" s="3">
        <v>500000000000</v>
      </c>
      <c r="M38" s="3">
        <v>0</v>
      </c>
      <c r="O38" s="3">
        <v>0</v>
      </c>
      <c r="Q38" s="3">
        <v>500000000000</v>
      </c>
      <c r="S38" s="4">
        <v>1.1999999999999999E-3</v>
      </c>
    </row>
    <row r="39" spans="1:19" ht="21" x14ac:dyDescent="0.55000000000000004">
      <c r="A39" s="2" t="s">
        <v>375</v>
      </c>
      <c r="C39" s="1" t="s">
        <v>376</v>
      </c>
      <c r="E39" s="1" t="s">
        <v>367</v>
      </c>
      <c r="G39" s="1" t="s">
        <v>377</v>
      </c>
      <c r="I39" s="3">
        <v>18</v>
      </c>
      <c r="K39" s="3">
        <v>200000000000</v>
      </c>
      <c r="M39" s="3">
        <v>0</v>
      </c>
      <c r="O39" s="3">
        <v>200000000000</v>
      </c>
      <c r="Q39" s="3">
        <v>0</v>
      </c>
      <c r="S39" s="4">
        <v>0</v>
      </c>
    </row>
    <row r="40" spans="1:19" ht="21" x14ac:dyDescent="0.55000000000000004">
      <c r="A40" s="2" t="s">
        <v>378</v>
      </c>
      <c r="C40" s="1" t="s">
        <v>379</v>
      </c>
      <c r="E40" s="1" t="s">
        <v>367</v>
      </c>
      <c r="G40" s="1" t="s">
        <v>380</v>
      </c>
      <c r="I40" s="3">
        <v>18</v>
      </c>
      <c r="K40" s="3">
        <v>500000000000</v>
      </c>
      <c r="M40" s="3">
        <v>0</v>
      </c>
      <c r="O40" s="3">
        <v>0</v>
      </c>
      <c r="Q40" s="3">
        <v>500000000000</v>
      </c>
      <c r="S40" s="4">
        <v>1.1999999999999999E-3</v>
      </c>
    </row>
    <row r="41" spans="1:19" ht="21" x14ac:dyDescent="0.55000000000000004">
      <c r="A41" s="2" t="s">
        <v>365</v>
      </c>
      <c r="C41" s="1" t="s">
        <v>381</v>
      </c>
      <c r="E41" s="1" t="s">
        <v>285</v>
      </c>
      <c r="G41" s="1" t="s">
        <v>382</v>
      </c>
      <c r="I41" s="3">
        <v>0</v>
      </c>
      <c r="K41" s="3">
        <v>871976</v>
      </c>
      <c r="M41" s="3">
        <v>1866746670799</v>
      </c>
      <c r="O41" s="3">
        <v>1772941090000</v>
      </c>
      <c r="Q41" s="3">
        <v>93806452775</v>
      </c>
      <c r="S41" s="4">
        <v>2.0000000000000001E-4</v>
      </c>
    </row>
    <row r="42" spans="1:19" ht="21" x14ac:dyDescent="0.55000000000000004">
      <c r="A42" s="2" t="s">
        <v>365</v>
      </c>
      <c r="C42" s="1" t="s">
        <v>383</v>
      </c>
      <c r="E42" s="1" t="s">
        <v>367</v>
      </c>
      <c r="G42" s="1" t="s">
        <v>384</v>
      </c>
      <c r="I42" s="3">
        <v>18</v>
      </c>
      <c r="K42" s="3">
        <v>2200000000000</v>
      </c>
      <c r="M42" s="3">
        <v>0</v>
      </c>
      <c r="O42" s="3">
        <v>2200000000000</v>
      </c>
      <c r="Q42" s="3">
        <v>0</v>
      </c>
      <c r="S42" s="4">
        <v>0</v>
      </c>
    </row>
    <row r="43" spans="1:19" ht="21" x14ac:dyDescent="0.55000000000000004">
      <c r="A43" s="2" t="s">
        <v>365</v>
      </c>
      <c r="C43" s="1" t="s">
        <v>385</v>
      </c>
      <c r="E43" s="1" t="s">
        <v>367</v>
      </c>
      <c r="G43" s="1" t="s">
        <v>386</v>
      </c>
      <c r="I43" s="3">
        <v>18</v>
      </c>
      <c r="K43" s="3">
        <v>1000000000000</v>
      </c>
      <c r="M43" s="3">
        <v>0</v>
      </c>
      <c r="O43" s="3">
        <v>1000000000000</v>
      </c>
      <c r="Q43" s="3">
        <v>0</v>
      </c>
      <c r="S43" s="4">
        <v>0</v>
      </c>
    </row>
    <row r="44" spans="1:19" ht="21" x14ac:dyDescent="0.55000000000000004">
      <c r="A44" s="2" t="s">
        <v>320</v>
      </c>
      <c r="C44" s="1" t="s">
        <v>387</v>
      </c>
      <c r="E44" s="1" t="s">
        <v>367</v>
      </c>
      <c r="G44" s="1" t="s">
        <v>386</v>
      </c>
      <c r="I44" s="3">
        <v>18</v>
      </c>
      <c r="K44" s="3">
        <v>5274000000000</v>
      </c>
      <c r="M44" s="3">
        <v>0</v>
      </c>
      <c r="O44" s="3">
        <v>0</v>
      </c>
      <c r="Q44" s="3">
        <v>5274000000000</v>
      </c>
      <c r="S44" s="4">
        <v>1.2200000000000001E-2</v>
      </c>
    </row>
    <row r="45" spans="1:19" ht="21" x14ac:dyDescent="0.55000000000000004">
      <c r="A45" s="2" t="s">
        <v>388</v>
      </c>
      <c r="C45" s="1" t="s">
        <v>389</v>
      </c>
      <c r="E45" s="1" t="s">
        <v>367</v>
      </c>
      <c r="G45" s="1" t="s">
        <v>390</v>
      </c>
      <c r="I45" s="3">
        <v>18</v>
      </c>
      <c r="K45" s="3">
        <v>10000000000000</v>
      </c>
      <c r="M45" s="3">
        <v>0</v>
      </c>
      <c r="O45" s="3">
        <v>0</v>
      </c>
      <c r="Q45" s="3">
        <v>10000000000000</v>
      </c>
      <c r="S45" s="4">
        <v>2.3099999999999999E-2</v>
      </c>
    </row>
    <row r="46" spans="1:19" ht="21" x14ac:dyDescent="0.55000000000000004">
      <c r="A46" s="2" t="s">
        <v>369</v>
      </c>
      <c r="C46" s="1" t="s">
        <v>391</v>
      </c>
      <c r="E46" s="1" t="s">
        <v>367</v>
      </c>
      <c r="G46" s="1" t="s">
        <v>392</v>
      </c>
      <c r="I46" s="3">
        <v>18</v>
      </c>
      <c r="K46" s="3">
        <v>2000000000000</v>
      </c>
      <c r="M46" s="3">
        <v>0</v>
      </c>
      <c r="O46" s="3">
        <v>2000000000000</v>
      </c>
      <c r="Q46" s="3">
        <v>0</v>
      </c>
      <c r="S46" s="4">
        <v>0</v>
      </c>
    </row>
    <row r="47" spans="1:19" ht="21" x14ac:dyDescent="0.55000000000000004">
      <c r="A47" s="2" t="s">
        <v>369</v>
      </c>
      <c r="C47" s="1" t="s">
        <v>393</v>
      </c>
      <c r="E47" s="1" t="s">
        <v>367</v>
      </c>
      <c r="G47" s="1" t="s">
        <v>392</v>
      </c>
      <c r="I47" s="3">
        <v>18</v>
      </c>
      <c r="K47" s="3">
        <v>5390000000000</v>
      </c>
      <c r="M47" s="3">
        <v>0</v>
      </c>
      <c r="O47" s="3">
        <v>5390000000000</v>
      </c>
      <c r="Q47" s="3">
        <v>0</v>
      </c>
      <c r="S47" s="4">
        <v>0</v>
      </c>
    </row>
    <row r="48" spans="1:19" ht="21" x14ac:dyDescent="0.55000000000000004">
      <c r="A48" s="2" t="s">
        <v>369</v>
      </c>
      <c r="C48" s="1" t="s">
        <v>394</v>
      </c>
      <c r="E48" s="1" t="s">
        <v>367</v>
      </c>
      <c r="G48" s="1" t="s">
        <v>395</v>
      </c>
      <c r="I48" s="3">
        <v>18</v>
      </c>
      <c r="K48" s="3">
        <v>3000000000000</v>
      </c>
      <c r="M48" s="3">
        <v>0</v>
      </c>
      <c r="O48" s="3">
        <v>3000000000000</v>
      </c>
      <c r="Q48" s="3">
        <v>0</v>
      </c>
      <c r="S48" s="4">
        <v>0</v>
      </c>
    </row>
    <row r="49" spans="1:19" ht="21" x14ac:dyDescent="0.55000000000000004">
      <c r="A49" s="2" t="s">
        <v>396</v>
      </c>
      <c r="C49" s="1" t="s">
        <v>397</v>
      </c>
      <c r="E49" s="1" t="s">
        <v>367</v>
      </c>
      <c r="G49" s="1" t="s">
        <v>398</v>
      </c>
      <c r="I49" s="3">
        <v>18</v>
      </c>
      <c r="K49" s="3">
        <v>1500000000000</v>
      </c>
      <c r="M49" s="3">
        <v>0</v>
      </c>
      <c r="O49" s="3">
        <v>1500000000000</v>
      </c>
      <c r="Q49" s="3">
        <v>0</v>
      </c>
      <c r="S49" s="4">
        <v>0</v>
      </c>
    </row>
    <row r="50" spans="1:19" ht="21" x14ac:dyDescent="0.55000000000000004">
      <c r="A50" s="2" t="s">
        <v>399</v>
      </c>
      <c r="C50" s="1" t="s">
        <v>400</v>
      </c>
      <c r="E50" s="1" t="s">
        <v>367</v>
      </c>
      <c r="G50" s="1" t="s">
        <v>401</v>
      </c>
      <c r="I50" s="3">
        <v>18</v>
      </c>
      <c r="K50" s="3">
        <v>500000000000</v>
      </c>
      <c r="M50" s="3">
        <v>0</v>
      </c>
      <c r="O50" s="3">
        <v>0</v>
      </c>
      <c r="Q50" s="3">
        <v>500000000000</v>
      </c>
      <c r="S50" s="4">
        <v>1.1999999999999999E-3</v>
      </c>
    </row>
    <row r="51" spans="1:19" ht="21" x14ac:dyDescent="0.55000000000000004">
      <c r="A51" s="2" t="s">
        <v>402</v>
      </c>
      <c r="C51" s="1" t="s">
        <v>403</v>
      </c>
      <c r="E51" s="1" t="s">
        <v>285</v>
      </c>
      <c r="G51" s="1" t="s">
        <v>404</v>
      </c>
      <c r="I51" s="3">
        <v>0</v>
      </c>
      <c r="K51" s="3">
        <v>360137</v>
      </c>
      <c r="M51" s="3">
        <v>0</v>
      </c>
      <c r="O51" s="3">
        <v>0</v>
      </c>
      <c r="Q51" s="3">
        <v>360137</v>
      </c>
      <c r="S51" s="4">
        <v>0</v>
      </c>
    </row>
    <row r="52" spans="1:19" ht="21" x14ac:dyDescent="0.55000000000000004">
      <c r="A52" s="2" t="s">
        <v>341</v>
      </c>
      <c r="C52" s="1" t="s">
        <v>405</v>
      </c>
      <c r="E52" s="1" t="s">
        <v>367</v>
      </c>
      <c r="G52" s="1" t="s">
        <v>406</v>
      </c>
      <c r="I52" s="3">
        <v>18</v>
      </c>
      <c r="K52" s="3">
        <v>3000000000000</v>
      </c>
      <c r="M52" s="3">
        <v>0</v>
      </c>
      <c r="O52" s="3">
        <v>0</v>
      </c>
      <c r="Q52" s="3">
        <v>3000000000000</v>
      </c>
      <c r="S52" s="4">
        <v>6.8999999999999999E-3</v>
      </c>
    </row>
    <row r="53" spans="1:19" ht="21" x14ac:dyDescent="0.55000000000000004">
      <c r="A53" s="2" t="s">
        <v>399</v>
      </c>
      <c r="C53" s="1" t="s">
        <v>407</v>
      </c>
      <c r="E53" s="1" t="s">
        <v>367</v>
      </c>
      <c r="G53" s="1" t="s">
        <v>408</v>
      </c>
      <c r="I53" s="3">
        <v>18</v>
      </c>
      <c r="K53" s="3">
        <v>1500000000000</v>
      </c>
      <c r="M53" s="3">
        <v>0</v>
      </c>
      <c r="O53" s="3">
        <v>1500000000000</v>
      </c>
      <c r="Q53" s="3">
        <v>0</v>
      </c>
      <c r="S53" s="4">
        <v>0</v>
      </c>
    </row>
    <row r="54" spans="1:19" ht="21" x14ac:dyDescent="0.55000000000000004">
      <c r="A54" s="2" t="s">
        <v>409</v>
      </c>
      <c r="C54" s="1" t="s">
        <v>410</v>
      </c>
      <c r="E54" s="1" t="s">
        <v>367</v>
      </c>
      <c r="G54" s="1" t="s">
        <v>411</v>
      </c>
      <c r="I54" s="3">
        <v>18</v>
      </c>
      <c r="K54" s="3">
        <v>5000000000000</v>
      </c>
      <c r="M54" s="3">
        <v>0</v>
      </c>
      <c r="O54" s="3">
        <v>0</v>
      </c>
      <c r="Q54" s="3">
        <v>5000000000000</v>
      </c>
      <c r="S54" s="4">
        <v>1.15E-2</v>
      </c>
    </row>
    <row r="55" spans="1:19" ht="21" x14ac:dyDescent="0.55000000000000004">
      <c r="A55" s="2" t="s">
        <v>409</v>
      </c>
      <c r="C55" s="1" t="s">
        <v>412</v>
      </c>
      <c r="E55" s="1" t="s">
        <v>367</v>
      </c>
      <c r="G55" s="1" t="s">
        <v>413</v>
      </c>
      <c r="I55" s="3">
        <v>18</v>
      </c>
      <c r="K55" s="3">
        <v>3000000000000</v>
      </c>
      <c r="M55" s="3">
        <v>0</v>
      </c>
      <c r="O55" s="3">
        <v>0</v>
      </c>
      <c r="Q55" s="3">
        <v>3000000000000</v>
      </c>
      <c r="S55" s="4">
        <v>6.8999999999999999E-3</v>
      </c>
    </row>
    <row r="56" spans="1:19" ht="21" x14ac:dyDescent="0.55000000000000004">
      <c r="A56" s="2" t="s">
        <v>369</v>
      </c>
      <c r="C56" s="1" t="s">
        <v>414</v>
      </c>
      <c r="E56" s="1" t="s">
        <v>367</v>
      </c>
      <c r="G56" s="1" t="s">
        <v>415</v>
      </c>
      <c r="I56" s="3">
        <v>18</v>
      </c>
      <c r="K56" s="3">
        <v>3000000000000</v>
      </c>
      <c r="M56" s="3">
        <v>0</v>
      </c>
      <c r="O56" s="3">
        <v>3000000000000</v>
      </c>
      <c r="Q56" s="3">
        <v>0</v>
      </c>
      <c r="S56" s="4">
        <v>0</v>
      </c>
    </row>
    <row r="57" spans="1:19" ht="21" x14ac:dyDescent="0.55000000000000004">
      <c r="A57" s="2" t="s">
        <v>416</v>
      </c>
      <c r="C57" s="1" t="s">
        <v>417</v>
      </c>
      <c r="E57" s="1" t="s">
        <v>367</v>
      </c>
      <c r="G57" s="1" t="s">
        <v>418</v>
      </c>
      <c r="I57" s="3">
        <v>18</v>
      </c>
      <c r="K57" s="3">
        <v>1000000000000</v>
      </c>
      <c r="M57" s="3">
        <v>0</v>
      </c>
      <c r="O57" s="3">
        <v>0</v>
      </c>
      <c r="Q57" s="3">
        <v>1000000000000</v>
      </c>
      <c r="S57" s="4">
        <v>2.3E-3</v>
      </c>
    </row>
    <row r="58" spans="1:19" ht="21" x14ac:dyDescent="0.55000000000000004">
      <c r="A58" s="2" t="s">
        <v>419</v>
      </c>
      <c r="C58" s="1" t="s">
        <v>420</v>
      </c>
      <c r="E58" s="1" t="s">
        <v>367</v>
      </c>
      <c r="G58" s="1" t="s">
        <v>418</v>
      </c>
      <c r="I58" s="3">
        <v>18</v>
      </c>
      <c r="K58" s="3">
        <v>4300000000000</v>
      </c>
      <c r="M58" s="3">
        <v>0</v>
      </c>
      <c r="O58" s="3">
        <v>4300000000000</v>
      </c>
      <c r="Q58" s="3">
        <v>0</v>
      </c>
      <c r="S58" s="4">
        <v>0</v>
      </c>
    </row>
    <row r="59" spans="1:19" ht="21" x14ac:dyDescent="0.55000000000000004">
      <c r="A59" s="2" t="s">
        <v>421</v>
      </c>
      <c r="C59" s="1" t="s">
        <v>422</v>
      </c>
      <c r="E59" s="1" t="s">
        <v>367</v>
      </c>
      <c r="G59" s="1" t="s">
        <v>418</v>
      </c>
      <c r="I59" s="3">
        <v>18</v>
      </c>
      <c r="K59" s="3">
        <v>1000000000000</v>
      </c>
      <c r="M59" s="3">
        <v>0</v>
      </c>
      <c r="O59" s="3">
        <v>0</v>
      </c>
      <c r="Q59" s="3">
        <v>1000000000000</v>
      </c>
      <c r="S59" s="4">
        <v>2.3E-3</v>
      </c>
    </row>
    <row r="60" spans="1:19" ht="21" x14ac:dyDescent="0.55000000000000004">
      <c r="A60" s="2" t="s">
        <v>423</v>
      </c>
      <c r="C60" s="1" t="s">
        <v>424</v>
      </c>
      <c r="E60" s="1" t="s">
        <v>367</v>
      </c>
      <c r="G60" s="1" t="s">
        <v>425</v>
      </c>
      <c r="I60" s="3">
        <v>18</v>
      </c>
      <c r="K60" s="3">
        <v>1000000000000</v>
      </c>
      <c r="M60" s="3">
        <v>0</v>
      </c>
      <c r="O60" s="3">
        <v>0</v>
      </c>
      <c r="Q60" s="3">
        <v>1000000000000</v>
      </c>
      <c r="S60" s="4">
        <v>2.3E-3</v>
      </c>
    </row>
    <row r="61" spans="1:19" ht="21" x14ac:dyDescent="0.55000000000000004">
      <c r="A61" s="2" t="s">
        <v>419</v>
      </c>
      <c r="C61" s="1" t="s">
        <v>426</v>
      </c>
      <c r="E61" s="1" t="s">
        <v>367</v>
      </c>
      <c r="G61" s="1" t="s">
        <v>427</v>
      </c>
      <c r="I61" s="3">
        <v>18</v>
      </c>
      <c r="K61" s="3">
        <v>1640000000000</v>
      </c>
      <c r="M61" s="3">
        <v>0</v>
      </c>
      <c r="O61" s="3">
        <v>1640000000000</v>
      </c>
      <c r="Q61" s="3">
        <v>0</v>
      </c>
      <c r="S61" s="4">
        <v>0</v>
      </c>
    </row>
    <row r="62" spans="1:19" ht="21" x14ac:dyDescent="0.55000000000000004">
      <c r="A62" s="2" t="s">
        <v>375</v>
      </c>
      <c r="C62" s="1" t="s">
        <v>428</v>
      </c>
      <c r="E62" s="1" t="s">
        <v>367</v>
      </c>
      <c r="G62" s="1" t="s">
        <v>429</v>
      </c>
      <c r="I62" s="3">
        <v>18</v>
      </c>
      <c r="K62" s="3">
        <v>1000000000000</v>
      </c>
      <c r="M62" s="3">
        <v>0</v>
      </c>
      <c r="O62" s="3">
        <v>0</v>
      </c>
      <c r="Q62" s="3">
        <v>1000000000000</v>
      </c>
      <c r="S62" s="4">
        <v>2.3E-3</v>
      </c>
    </row>
    <row r="63" spans="1:19" ht="21" x14ac:dyDescent="0.55000000000000004">
      <c r="A63" s="2" t="s">
        <v>430</v>
      </c>
      <c r="C63" s="1" t="s">
        <v>431</v>
      </c>
      <c r="E63" s="1" t="s">
        <v>367</v>
      </c>
      <c r="G63" s="1" t="s">
        <v>432</v>
      </c>
      <c r="I63" s="3">
        <v>18</v>
      </c>
      <c r="K63" s="3">
        <v>1000000000000</v>
      </c>
      <c r="M63" s="3">
        <v>0</v>
      </c>
      <c r="O63" s="3">
        <v>0</v>
      </c>
      <c r="Q63" s="3">
        <v>1000000000000</v>
      </c>
      <c r="S63" s="4">
        <v>2.3E-3</v>
      </c>
    </row>
    <row r="64" spans="1:19" ht="21" x14ac:dyDescent="0.55000000000000004">
      <c r="A64" s="2" t="s">
        <v>433</v>
      </c>
      <c r="C64" s="1" t="s">
        <v>434</v>
      </c>
      <c r="E64" s="1" t="s">
        <v>367</v>
      </c>
      <c r="G64" s="1" t="s">
        <v>435</v>
      </c>
      <c r="I64" s="3">
        <v>18</v>
      </c>
      <c r="K64" s="3">
        <v>0</v>
      </c>
      <c r="M64" s="3">
        <v>6000000000000</v>
      </c>
      <c r="O64" s="3">
        <v>0</v>
      </c>
      <c r="Q64" s="3">
        <v>6000000000000</v>
      </c>
      <c r="S64" s="4">
        <v>1.38E-2</v>
      </c>
    </row>
    <row r="65" spans="1:19" ht="21" x14ac:dyDescent="0.55000000000000004">
      <c r="A65" s="2" t="s">
        <v>436</v>
      </c>
      <c r="C65" s="1" t="s">
        <v>437</v>
      </c>
      <c r="E65" s="1" t="s">
        <v>367</v>
      </c>
      <c r="G65" s="1" t="s">
        <v>435</v>
      </c>
      <c r="I65" s="3">
        <v>18</v>
      </c>
      <c r="K65" s="3">
        <v>0</v>
      </c>
      <c r="M65" s="3">
        <v>1000000000000</v>
      </c>
      <c r="O65" s="3">
        <v>0</v>
      </c>
      <c r="Q65" s="3">
        <v>1000000000000</v>
      </c>
      <c r="S65" s="4">
        <v>2.3E-3</v>
      </c>
    </row>
    <row r="66" spans="1:19" ht="21" x14ac:dyDescent="0.55000000000000004">
      <c r="A66" s="2" t="s">
        <v>438</v>
      </c>
      <c r="C66" s="1" t="s">
        <v>439</v>
      </c>
      <c r="E66" s="1" t="s">
        <v>367</v>
      </c>
      <c r="G66" s="1" t="s">
        <v>440</v>
      </c>
      <c r="I66" s="3">
        <v>18</v>
      </c>
      <c r="K66" s="3">
        <v>0</v>
      </c>
      <c r="M66" s="3">
        <v>500000000000</v>
      </c>
      <c r="O66" s="3">
        <v>0</v>
      </c>
      <c r="Q66" s="3">
        <v>500000000000</v>
      </c>
      <c r="S66" s="4">
        <v>1.1999999999999999E-3</v>
      </c>
    </row>
    <row r="67" spans="1:19" ht="21" x14ac:dyDescent="0.55000000000000004">
      <c r="A67" s="2" t="s">
        <v>438</v>
      </c>
      <c r="C67" s="1" t="s">
        <v>441</v>
      </c>
      <c r="E67" s="1" t="s">
        <v>367</v>
      </c>
      <c r="G67" s="1" t="s">
        <v>442</v>
      </c>
      <c r="I67" s="3">
        <v>18</v>
      </c>
      <c r="K67" s="3">
        <v>0</v>
      </c>
      <c r="M67" s="3">
        <v>1000000000000</v>
      </c>
      <c r="O67" s="3">
        <v>0</v>
      </c>
      <c r="Q67" s="3">
        <v>1000000000000</v>
      </c>
      <c r="S67" s="4">
        <v>2.3E-3</v>
      </c>
    </row>
    <row r="68" spans="1:19" ht="21" x14ac:dyDescent="0.55000000000000004">
      <c r="A68" s="2" t="s">
        <v>375</v>
      </c>
      <c r="C68" s="1" t="s">
        <v>443</v>
      </c>
      <c r="E68" s="1" t="s">
        <v>367</v>
      </c>
      <c r="G68" s="1" t="s">
        <v>444</v>
      </c>
      <c r="I68" s="3">
        <v>18</v>
      </c>
      <c r="K68" s="3">
        <v>0</v>
      </c>
      <c r="M68" s="3">
        <v>1000000000000</v>
      </c>
      <c r="O68" s="3">
        <v>0</v>
      </c>
      <c r="Q68" s="3">
        <v>1000000000000</v>
      </c>
      <c r="S68" s="4">
        <v>2.3E-3</v>
      </c>
    </row>
    <row r="69" spans="1:19" ht="21" x14ac:dyDescent="0.55000000000000004">
      <c r="A69" s="2" t="s">
        <v>378</v>
      </c>
      <c r="C69" s="1" t="s">
        <v>445</v>
      </c>
      <c r="E69" s="1" t="s">
        <v>367</v>
      </c>
      <c r="G69" s="1" t="s">
        <v>446</v>
      </c>
      <c r="I69" s="3">
        <v>18</v>
      </c>
      <c r="K69" s="3">
        <v>0</v>
      </c>
      <c r="M69" s="3">
        <v>1200000000000</v>
      </c>
      <c r="O69" s="3">
        <v>0</v>
      </c>
      <c r="Q69" s="3">
        <v>1200000000000</v>
      </c>
      <c r="S69" s="4">
        <v>2.8E-3</v>
      </c>
    </row>
    <row r="70" spans="1:19" ht="21" x14ac:dyDescent="0.55000000000000004">
      <c r="A70" s="2" t="s">
        <v>447</v>
      </c>
      <c r="C70" s="1" t="s">
        <v>448</v>
      </c>
      <c r="E70" s="1" t="s">
        <v>367</v>
      </c>
      <c r="G70" s="1" t="s">
        <v>446</v>
      </c>
      <c r="I70" s="3">
        <v>18</v>
      </c>
      <c r="K70" s="3">
        <v>0</v>
      </c>
      <c r="M70" s="3">
        <v>1000000000000</v>
      </c>
      <c r="O70" s="3">
        <v>0</v>
      </c>
      <c r="Q70" s="3">
        <v>1000000000000</v>
      </c>
      <c r="S70" s="4">
        <v>2.3E-3</v>
      </c>
    </row>
    <row r="71" spans="1:19" ht="21" x14ac:dyDescent="0.55000000000000004">
      <c r="A71" s="2" t="s">
        <v>419</v>
      </c>
      <c r="C71" s="1" t="s">
        <v>449</v>
      </c>
      <c r="E71" s="1" t="s">
        <v>367</v>
      </c>
      <c r="G71" s="1" t="s">
        <v>450</v>
      </c>
      <c r="I71" s="3">
        <v>18</v>
      </c>
      <c r="K71" s="3">
        <v>0</v>
      </c>
      <c r="M71" s="3">
        <v>2829000000000</v>
      </c>
      <c r="O71" s="3">
        <v>0</v>
      </c>
      <c r="Q71" s="3">
        <v>2829000000000</v>
      </c>
      <c r="S71" s="4">
        <v>6.4999999999999997E-3</v>
      </c>
    </row>
    <row r="72" spans="1:19" ht="21" x14ac:dyDescent="0.55000000000000004">
      <c r="A72" s="2" t="s">
        <v>451</v>
      </c>
      <c r="C72" s="1" t="s">
        <v>452</v>
      </c>
      <c r="E72" s="1" t="s">
        <v>285</v>
      </c>
      <c r="G72" s="1" t="s">
        <v>450</v>
      </c>
      <c r="I72" s="3">
        <v>0</v>
      </c>
      <c r="K72" s="3">
        <v>0</v>
      </c>
      <c r="M72" s="3">
        <v>2000000000000</v>
      </c>
      <c r="O72" s="3">
        <v>0</v>
      </c>
      <c r="Q72" s="3">
        <v>2000000000000</v>
      </c>
      <c r="S72" s="4">
        <v>4.5999999999999999E-3</v>
      </c>
    </row>
    <row r="73" spans="1:19" ht="21" x14ac:dyDescent="0.55000000000000004">
      <c r="A73" s="2" t="s">
        <v>453</v>
      </c>
      <c r="C73" s="1" t="s">
        <v>454</v>
      </c>
      <c r="E73" s="1" t="s">
        <v>285</v>
      </c>
      <c r="G73" s="1" t="s">
        <v>455</v>
      </c>
      <c r="I73" s="3">
        <v>0</v>
      </c>
      <c r="K73" s="3">
        <v>0</v>
      </c>
      <c r="M73" s="3">
        <v>18000000500000</v>
      </c>
      <c r="O73" s="3">
        <v>18000000000000</v>
      </c>
      <c r="Q73" s="3">
        <v>500000</v>
      </c>
      <c r="S73" s="4">
        <v>0</v>
      </c>
    </row>
    <row r="74" spans="1:19" ht="21" x14ac:dyDescent="0.55000000000000004">
      <c r="A74" s="2" t="s">
        <v>456</v>
      </c>
      <c r="C74" s="1" t="s">
        <v>457</v>
      </c>
      <c r="E74" s="1" t="s">
        <v>285</v>
      </c>
      <c r="G74" s="1" t="s">
        <v>455</v>
      </c>
      <c r="I74" s="3">
        <v>0</v>
      </c>
      <c r="K74" s="3">
        <v>0</v>
      </c>
      <c r="M74" s="3">
        <v>100000</v>
      </c>
      <c r="O74" s="3">
        <v>0</v>
      </c>
      <c r="Q74" s="3">
        <v>100000</v>
      </c>
      <c r="S74" s="4">
        <v>0</v>
      </c>
    </row>
    <row r="75" spans="1:19" ht="21" x14ac:dyDescent="0.55000000000000004">
      <c r="A75" s="2" t="s">
        <v>458</v>
      </c>
      <c r="C75" s="1" t="s">
        <v>459</v>
      </c>
      <c r="E75" s="1" t="s">
        <v>367</v>
      </c>
      <c r="G75" s="1" t="s">
        <v>455</v>
      </c>
      <c r="I75" s="3">
        <v>18</v>
      </c>
      <c r="K75" s="3">
        <v>0</v>
      </c>
      <c r="M75" s="3">
        <v>9000000000000</v>
      </c>
      <c r="O75" s="3">
        <v>0</v>
      </c>
      <c r="Q75" s="3">
        <v>9000000000000</v>
      </c>
      <c r="S75" s="4">
        <v>2.0799999999999999E-2</v>
      </c>
    </row>
    <row r="76" spans="1:19" ht="21" x14ac:dyDescent="0.55000000000000004">
      <c r="A76" s="2" t="s">
        <v>460</v>
      </c>
      <c r="C76" s="1" t="s">
        <v>461</v>
      </c>
      <c r="E76" s="1" t="s">
        <v>367</v>
      </c>
      <c r="G76" s="1" t="s">
        <v>455</v>
      </c>
      <c r="I76" s="3">
        <v>18</v>
      </c>
      <c r="K76" s="3">
        <v>0</v>
      </c>
      <c r="M76" s="3">
        <v>9000000000000</v>
      </c>
      <c r="O76" s="3">
        <v>0</v>
      </c>
      <c r="Q76" s="3">
        <v>9000000000000</v>
      </c>
      <c r="S76" s="4">
        <v>2.0799999999999999E-2</v>
      </c>
    </row>
    <row r="77" spans="1:19" ht="19.5" thickBot="1" x14ac:dyDescent="0.5">
      <c r="K77" s="8">
        <f>SUM(K8:K76)</f>
        <v>64630999251035</v>
      </c>
      <c r="M77" s="8">
        <f>SUM(M8:M76)</f>
        <v>226224170912009</v>
      </c>
      <c r="O77" s="8">
        <f>SUM(O8:O76)</f>
        <v>220968870633003</v>
      </c>
      <c r="Q77" s="8">
        <f>SUM(Q8:Q76)</f>
        <v>69886299530041</v>
      </c>
      <c r="S77" s="7">
        <f>SUM(S8:S76)</f>
        <v>0.16129999999999994</v>
      </c>
    </row>
    <row r="78" spans="1:19" ht="19.5" thickTop="1" x14ac:dyDescent="0.45"/>
    <row r="79" spans="1:19" x14ac:dyDescent="0.45">
      <c r="Q79" s="3"/>
    </row>
  </sheetData>
  <mergeCells count="17">
    <mergeCell ref="I7"/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33"/>
  <sheetViews>
    <sheetView rightToLeft="1" topLeftCell="A109" workbookViewId="0">
      <selection activeCell="M30" sqref="M30"/>
    </sheetView>
  </sheetViews>
  <sheetFormatPr defaultRowHeight="18.75" x14ac:dyDescent="0.45"/>
  <cols>
    <col min="1" max="1" width="58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1.5703125" style="1" bestFit="1" customWidth="1"/>
    <col min="8" max="8" width="1" style="1" customWidth="1"/>
    <col min="9" max="9" width="17.8554687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17.85546875" style="1" bestFit="1" customWidth="1"/>
    <col min="14" max="14" width="1" style="1" customWidth="1"/>
    <col min="15" max="15" width="19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18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30" x14ac:dyDescent="0.45">
      <c r="A3" s="13" t="s">
        <v>462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30" x14ac:dyDescent="0.45">
      <c r="A6" s="13" t="s">
        <v>463</v>
      </c>
      <c r="B6" s="13" t="s">
        <v>463</v>
      </c>
      <c r="C6" s="13" t="s">
        <v>463</v>
      </c>
      <c r="D6" s="13" t="s">
        <v>463</v>
      </c>
      <c r="E6" s="13" t="s">
        <v>463</v>
      </c>
      <c r="F6" s="13" t="s">
        <v>463</v>
      </c>
      <c r="G6" s="13" t="s">
        <v>463</v>
      </c>
      <c r="I6" s="13" t="s">
        <v>464</v>
      </c>
      <c r="J6" s="13" t="s">
        <v>464</v>
      </c>
      <c r="K6" s="13" t="s">
        <v>464</v>
      </c>
      <c r="L6" s="13" t="s">
        <v>464</v>
      </c>
      <c r="M6" s="13" t="s">
        <v>464</v>
      </c>
      <c r="O6" s="13" t="s">
        <v>465</v>
      </c>
      <c r="P6" s="13" t="s">
        <v>465</v>
      </c>
      <c r="Q6" s="13" t="s">
        <v>465</v>
      </c>
      <c r="R6" s="13" t="s">
        <v>465</v>
      </c>
      <c r="S6" s="13" t="s">
        <v>465</v>
      </c>
    </row>
    <row r="7" spans="1:19" ht="30" x14ac:dyDescent="0.45">
      <c r="A7" s="13" t="s">
        <v>466</v>
      </c>
      <c r="C7" s="13" t="s">
        <v>467</v>
      </c>
      <c r="E7" s="13" t="s">
        <v>111</v>
      </c>
      <c r="G7" s="13" t="s">
        <v>112</v>
      </c>
      <c r="I7" s="13" t="s">
        <v>468</v>
      </c>
      <c r="K7" s="13" t="s">
        <v>469</v>
      </c>
      <c r="M7" s="13" t="s">
        <v>470</v>
      </c>
      <c r="O7" s="13" t="s">
        <v>468</v>
      </c>
      <c r="Q7" s="13" t="s">
        <v>469</v>
      </c>
      <c r="S7" s="13" t="s">
        <v>470</v>
      </c>
    </row>
    <row r="8" spans="1:19" ht="21" x14ac:dyDescent="0.55000000000000004">
      <c r="A8" s="2" t="s">
        <v>200</v>
      </c>
      <c r="C8" s="1" t="s">
        <v>95</v>
      </c>
      <c r="E8" s="1" t="s">
        <v>201</v>
      </c>
      <c r="G8" s="3">
        <v>17</v>
      </c>
      <c r="I8" s="3">
        <v>57749481227</v>
      </c>
      <c r="K8" s="1" t="s">
        <v>95</v>
      </c>
      <c r="M8" s="3">
        <v>57749481227</v>
      </c>
      <c r="O8" s="3">
        <v>213405515817</v>
      </c>
      <c r="Q8" s="1" t="s">
        <v>95</v>
      </c>
      <c r="S8" s="3">
        <v>213405515817</v>
      </c>
    </row>
    <row r="9" spans="1:19" ht="21" x14ac:dyDescent="0.55000000000000004">
      <c r="A9" s="2" t="s">
        <v>238</v>
      </c>
      <c r="C9" s="1" t="s">
        <v>95</v>
      </c>
      <c r="E9" s="1" t="s">
        <v>240</v>
      </c>
      <c r="G9" s="3">
        <v>18</v>
      </c>
      <c r="I9" s="3">
        <v>13207671988</v>
      </c>
      <c r="K9" s="1" t="s">
        <v>95</v>
      </c>
      <c r="M9" s="3">
        <v>13207671988</v>
      </c>
      <c r="O9" s="3">
        <v>13207671988</v>
      </c>
      <c r="Q9" s="1" t="s">
        <v>95</v>
      </c>
      <c r="S9" s="3">
        <v>13207671988</v>
      </c>
    </row>
    <row r="10" spans="1:19" ht="21" x14ac:dyDescent="0.55000000000000004">
      <c r="A10" s="2" t="s">
        <v>244</v>
      </c>
      <c r="C10" s="1" t="s">
        <v>95</v>
      </c>
      <c r="E10" s="1" t="s">
        <v>246</v>
      </c>
      <c r="G10" s="3">
        <v>18</v>
      </c>
      <c r="I10" s="3">
        <v>232673751253</v>
      </c>
      <c r="K10" s="1" t="s">
        <v>95</v>
      </c>
      <c r="M10" s="3">
        <v>232673751253</v>
      </c>
      <c r="O10" s="3">
        <v>232673751253</v>
      </c>
      <c r="Q10" s="1" t="s">
        <v>95</v>
      </c>
      <c r="S10" s="3">
        <v>232673751253</v>
      </c>
    </row>
    <row r="11" spans="1:19" ht="21" x14ac:dyDescent="0.55000000000000004">
      <c r="A11" s="2" t="s">
        <v>169</v>
      </c>
      <c r="C11" s="1" t="s">
        <v>95</v>
      </c>
      <c r="E11" s="1" t="s">
        <v>171</v>
      </c>
      <c r="G11" s="3">
        <v>18.5</v>
      </c>
      <c r="I11" s="3">
        <v>151738725566</v>
      </c>
      <c r="K11" s="1" t="s">
        <v>95</v>
      </c>
      <c r="M11" s="3">
        <v>151738725566</v>
      </c>
      <c r="O11" s="3">
        <v>497416161306</v>
      </c>
      <c r="Q11" s="1" t="s">
        <v>95</v>
      </c>
      <c r="S11" s="3">
        <v>497416161306</v>
      </c>
    </row>
    <row r="12" spans="1:19" ht="21" x14ac:dyDescent="0.55000000000000004">
      <c r="A12" s="2" t="s">
        <v>188</v>
      </c>
      <c r="C12" s="1" t="s">
        <v>95</v>
      </c>
      <c r="E12" s="1" t="s">
        <v>190</v>
      </c>
      <c r="G12" s="3">
        <v>18</v>
      </c>
      <c r="I12" s="3">
        <v>69155905802</v>
      </c>
      <c r="K12" s="1" t="s">
        <v>95</v>
      </c>
      <c r="M12" s="3">
        <v>69155905802</v>
      </c>
      <c r="O12" s="3">
        <v>171185081113</v>
      </c>
      <c r="Q12" s="1" t="s">
        <v>95</v>
      </c>
      <c r="S12" s="3">
        <v>171185081113</v>
      </c>
    </row>
    <row r="13" spans="1:19" ht="21" x14ac:dyDescent="0.55000000000000004">
      <c r="A13" s="2" t="s">
        <v>148</v>
      </c>
      <c r="C13" s="1" t="s">
        <v>95</v>
      </c>
      <c r="E13" s="1" t="s">
        <v>150</v>
      </c>
      <c r="G13" s="3">
        <v>18</v>
      </c>
      <c r="I13" s="3">
        <v>227976912421</v>
      </c>
      <c r="K13" s="1" t="s">
        <v>95</v>
      </c>
      <c r="M13" s="3">
        <v>227976912421</v>
      </c>
      <c r="O13" s="3">
        <v>642585454825</v>
      </c>
      <c r="Q13" s="1" t="s">
        <v>95</v>
      </c>
      <c r="S13" s="3">
        <v>642585454825</v>
      </c>
    </row>
    <row r="14" spans="1:19" ht="21" x14ac:dyDescent="0.55000000000000004">
      <c r="A14" s="2" t="s">
        <v>205</v>
      </c>
      <c r="C14" s="1" t="s">
        <v>95</v>
      </c>
      <c r="E14" s="1" t="s">
        <v>207</v>
      </c>
      <c r="G14" s="3">
        <v>18</v>
      </c>
      <c r="I14" s="3">
        <v>73261967062</v>
      </c>
      <c r="K14" s="1" t="s">
        <v>95</v>
      </c>
      <c r="M14" s="3">
        <v>73261967062</v>
      </c>
      <c r="O14" s="3">
        <v>224297675851</v>
      </c>
      <c r="Q14" s="1" t="s">
        <v>95</v>
      </c>
      <c r="S14" s="3">
        <v>224297675851</v>
      </c>
    </row>
    <row r="15" spans="1:19" ht="21" x14ac:dyDescent="0.55000000000000004">
      <c r="A15" s="2" t="s">
        <v>191</v>
      </c>
      <c r="C15" s="1" t="s">
        <v>95</v>
      </c>
      <c r="E15" s="1" t="s">
        <v>193</v>
      </c>
      <c r="G15" s="3">
        <v>18</v>
      </c>
      <c r="I15" s="3">
        <v>37137013936</v>
      </c>
      <c r="K15" s="1" t="s">
        <v>95</v>
      </c>
      <c r="M15" s="3">
        <v>37137013936</v>
      </c>
      <c r="O15" s="3">
        <v>198263418431</v>
      </c>
      <c r="Q15" s="1" t="s">
        <v>95</v>
      </c>
      <c r="S15" s="3">
        <v>198263418431</v>
      </c>
    </row>
    <row r="16" spans="1:19" ht="21" x14ac:dyDescent="0.55000000000000004">
      <c r="A16" s="2" t="s">
        <v>253</v>
      </c>
      <c r="C16" s="1" t="s">
        <v>95</v>
      </c>
      <c r="E16" s="1" t="s">
        <v>255</v>
      </c>
      <c r="G16" s="3">
        <v>18</v>
      </c>
      <c r="I16" s="3">
        <v>14794490940</v>
      </c>
      <c r="K16" s="1" t="s">
        <v>95</v>
      </c>
      <c r="M16" s="3">
        <v>14794490940</v>
      </c>
      <c r="O16" s="3">
        <v>59177963760</v>
      </c>
      <c r="Q16" s="1" t="s">
        <v>95</v>
      </c>
      <c r="S16" s="3">
        <v>59177963760</v>
      </c>
    </row>
    <row r="17" spans="1:19" ht="21" x14ac:dyDescent="0.55000000000000004">
      <c r="A17" s="2" t="s">
        <v>256</v>
      </c>
      <c r="C17" s="1" t="s">
        <v>95</v>
      </c>
      <c r="E17" s="1" t="s">
        <v>255</v>
      </c>
      <c r="G17" s="3">
        <v>18</v>
      </c>
      <c r="I17" s="3">
        <v>88767093690</v>
      </c>
      <c r="K17" s="1" t="s">
        <v>95</v>
      </c>
      <c r="M17" s="3">
        <v>88767093690</v>
      </c>
      <c r="O17" s="3">
        <v>355068374760</v>
      </c>
      <c r="Q17" s="1" t="s">
        <v>95</v>
      </c>
      <c r="S17" s="3">
        <v>355068374760</v>
      </c>
    </row>
    <row r="18" spans="1:19" ht="21" x14ac:dyDescent="0.55000000000000004">
      <c r="A18" s="2" t="s">
        <v>257</v>
      </c>
      <c r="C18" s="1" t="s">
        <v>95</v>
      </c>
      <c r="E18" s="1" t="s">
        <v>255</v>
      </c>
      <c r="G18" s="3">
        <v>18</v>
      </c>
      <c r="I18" s="3">
        <v>59175123270</v>
      </c>
      <c r="K18" s="1" t="s">
        <v>95</v>
      </c>
      <c r="M18" s="3">
        <v>59175123270</v>
      </c>
      <c r="O18" s="3">
        <v>236700493080</v>
      </c>
      <c r="Q18" s="1" t="s">
        <v>95</v>
      </c>
      <c r="S18" s="3">
        <v>236700493080</v>
      </c>
    </row>
    <row r="19" spans="1:19" ht="21" x14ac:dyDescent="0.55000000000000004">
      <c r="A19" s="2" t="s">
        <v>258</v>
      </c>
      <c r="C19" s="1" t="s">
        <v>95</v>
      </c>
      <c r="E19" s="1" t="s">
        <v>255</v>
      </c>
      <c r="G19" s="3">
        <v>18</v>
      </c>
      <c r="I19" s="3">
        <v>14791561620</v>
      </c>
      <c r="K19" s="1" t="s">
        <v>95</v>
      </c>
      <c r="M19" s="3">
        <v>14791561620</v>
      </c>
      <c r="O19" s="3">
        <v>59166246480</v>
      </c>
      <c r="Q19" s="1" t="s">
        <v>95</v>
      </c>
      <c r="S19" s="3">
        <v>59166246480</v>
      </c>
    </row>
    <row r="20" spans="1:19" ht="21" x14ac:dyDescent="0.55000000000000004">
      <c r="A20" s="2" t="s">
        <v>202</v>
      </c>
      <c r="C20" s="1" t="s">
        <v>95</v>
      </c>
      <c r="E20" s="1" t="s">
        <v>204</v>
      </c>
      <c r="G20" s="3">
        <v>18</v>
      </c>
      <c r="I20" s="3">
        <v>211462778713</v>
      </c>
      <c r="K20" s="1" t="s">
        <v>95</v>
      </c>
      <c r="M20" s="3">
        <v>211462778713</v>
      </c>
      <c r="O20" s="3">
        <v>920551657938</v>
      </c>
      <c r="Q20" s="1" t="s">
        <v>95</v>
      </c>
      <c r="S20" s="3">
        <v>920551657938</v>
      </c>
    </row>
    <row r="21" spans="1:19" ht="21" x14ac:dyDescent="0.55000000000000004">
      <c r="A21" s="2" t="s">
        <v>172</v>
      </c>
      <c r="C21" s="1" t="s">
        <v>95</v>
      </c>
      <c r="E21" s="1" t="s">
        <v>174</v>
      </c>
      <c r="G21" s="3">
        <v>18</v>
      </c>
      <c r="I21" s="3">
        <v>73047481243</v>
      </c>
      <c r="K21" s="1" t="s">
        <v>95</v>
      </c>
      <c r="M21" s="3">
        <v>73047481243</v>
      </c>
      <c r="O21" s="3">
        <v>295053055901</v>
      </c>
      <c r="Q21" s="1" t="s">
        <v>95</v>
      </c>
      <c r="S21" s="3">
        <v>295053055901</v>
      </c>
    </row>
    <row r="22" spans="1:19" ht="21" x14ac:dyDescent="0.55000000000000004">
      <c r="A22" s="2" t="s">
        <v>157</v>
      </c>
      <c r="C22" s="1" t="s">
        <v>95</v>
      </c>
      <c r="E22" s="1" t="s">
        <v>159</v>
      </c>
      <c r="G22" s="3">
        <v>18</v>
      </c>
      <c r="I22" s="3">
        <v>22124457443</v>
      </c>
      <c r="K22" s="1" t="s">
        <v>95</v>
      </c>
      <c r="M22" s="3">
        <v>22124457443</v>
      </c>
      <c r="O22" s="3">
        <v>88716032322</v>
      </c>
      <c r="Q22" s="1" t="s">
        <v>95</v>
      </c>
      <c r="S22" s="3">
        <v>88716032322</v>
      </c>
    </row>
    <row r="23" spans="1:19" ht="21" x14ac:dyDescent="0.55000000000000004">
      <c r="A23" s="2" t="s">
        <v>178</v>
      </c>
      <c r="C23" s="1" t="s">
        <v>95</v>
      </c>
      <c r="E23" s="1" t="s">
        <v>180</v>
      </c>
      <c r="G23" s="3">
        <v>18</v>
      </c>
      <c r="I23" s="3">
        <v>103560149589</v>
      </c>
      <c r="K23" s="1" t="s">
        <v>95</v>
      </c>
      <c r="M23" s="3">
        <v>103560149589</v>
      </c>
      <c r="O23" s="3">
        <v>414312203820</v>
      </c>
      <c r="Q23" s="1" t="s">
        <v>95</v>
      </c>
      <c r="S23" s="3">
        <v>414312203820</v>
      </c>
    </row>
    <row r="24" spans="1:19" ht="21" x14ac:dyDescent="0.55000000000000004">
      <c r="A24" s="2" t="s">
        <v>231</v>
      </c>
      <c r="C24" s="1" t="s">
        <v>95</v>
      </c>
      <c r="E24" s="1" t="s">
        <v>233</v>
      </c>
      <c r="G24" s="3">
        <v>18</v>
      </c>
      <c r="I24" s="3">
        <v>64690273450</v>
      </c>
      <c r="K24" s="1" t="s">
        <v>95</v>
      </c>
      <c r="M24" s="3">
        <v>64690273450</v>
      </c>
      <c r="O24" s="3">
        <v>264511706034</v>
      </c>
      <c r="Q24" s="1" t="s">
        <v>95</v>
      </c>
      <c r="S24" s="3">
        <v>264511706034</v>
      </c>
    </row>
    <row r="25" spans="1:19" ht="21" x14ac:dyDescent="0.55000000000000004">
      <c r="A25" s="2" t="s">
        <v>197</v>
      </c>
      <c r="C25" s="1" t="s">
        <v>95</v>
      </c>
      <c r="E25" s="1" t="s">
        <v>199</v>
      </c>
      <c r="G25" s="3">
        <v>16</v>
      </c>
      <c r="I25" s="3">
        <v>54690279452</v>
      </c>
      <c r="K25" s="1" t="s">
        <v>95</v>
      </c>
      <c r="M25" s="3">
        <v>54690279452</v>
      </c>
      <c r="O25" s="3">
        <v>210271035616</v>
      </c>
      <c r="Q25" s="1" t="s">
        <v>95</v>
      </c>
      <c r="S25" s="3">
        <v>210271035616</v>
      </c>
    </row>
    <row r="26" spans="1:19" ht="21" x14ac:dyDescent="0.55000000000000004">
      <c r="A26" s="2" t="s">
        <v>175</v>
      </c>
      <c r="C26" s="1" t="s">
        <v>95</v>
      </c>
      <c r="E26" s="1" t="s">
        <v>177</v>
      </c>
      <c r="G26" s="3">
        <v>18</v>
      </c>
      <c r="I26" s="3">
        <v>12338221402</v>
      </c>
      <c r="K26" s="1" t="s">
        <v>95</v>
      </c>
      <c r="M26" s="3">
        <v>12338221402</v>
      </c>
      <c r="O26" s="3">
        <v>35621035473</v>
      </c>
      <c r="Q26" s="1" t="s">
        <v>95</v>
      </c>
      <c r="S26" s="3">
        <v>35621035473</v>
      </c>
    </row>
    <row r="27" spans="1:19" ht="21" x14ac:dyDescent="0.55000000000000004">
      <c r="A27" s="2" t="s">
        <v>236</v>
      </c>
      <c r="C27" s="1" t="s">
        <v>95</v>
      </c>
      <c r="E27" s="1" t="s">
        <v>233</v>
      </c>
      <c r="G27" s="3">
        <v>18</v>
      </c>
      <c r="I27" s="3">
        <v>68988598062</v>
      </c>
      <c r="K27" s="1" t="s">
        <v>95</v>
      </c>
      <c r="M27" s="3">
        <v>68988598062</v>
      </c>
      <c r="O27" s="3">
        <v>282087102077</v>
      </c>
      <c r="Q27" s="1" t="s">
        <v>95</v>
      </c>
      <c r="S27" s="3">
        <v>282087102077</v>
      </c>
    </row>
    <row r="28" spans="1:19" ht="21" x14ac:dyDescent="0.55000000000000004">
      <c r="A28" s="2" t="s">
        <v>166</v>
      </c>
      <c r="C28" s="1" t="s">
        <v>95</v>
      </c>
      <c r="E28" s="1" t="s">
        <v>168</v>
      </c>
      <c r="G28" s="3">
        <v>18</v>
      </c>
      <c r="I28" s="3">
        <v>27282575342</v>
      </c>
      <c r="K28" s="1" t="s">
        <v>95</v>
      </c>
      <c r="M28" s="3">
        <v>27282575342</v>
      </c>
      <c r="O28" s="3">
        <v>104336876712</v>
      </c>
      <c r="Q28" s="1" t="s">
        <v>95</v>
      </c>
      <c r="S28" s="3">
        <v>104336876712</v>
      </c>
    </row>
    <row r="29" spans="1:19" ht="21" x14ac:dyDescent="0.55000000000000004">
      <c r="A29" s="2" t="s">
        <v>194</v>
      </c>
      <c r="C29" s="1" t="s">
        <v>95</v>
      </c>
      <c r="E29" s="1" t="s">
        <v>196</v>
      </c>
      <c r="G29" s="3">
        <v>16</v>
      </c>
      <c r="I29" s="3">
        <v>115800752640</v>
      </c>
      <c r="K29" s="1" t="s">
        <v>95</v>
      </c>
      <c r="M29" s="3">
        <v>115800752640</v>
      </c>
      <c r="O29" s="3">
        <v>445542230664</v>
      </c>
      <c r="Q29" s="1" t="s">
        <v>95</v>
      </c>
      <c r="S29" s="3">
        <v>445542230664</v>
      </c>
    </row>
    <row r="30" spans="1:19" ht="21" x14ac:dyDescent="0.55000000000000004">
      <c r="A30" s="2" t="s">
        <v>151</v>
      </c>
      <c r="C30" s="1" t="s">
        <v>95</v>
      </c>
      <c r="E30" s="1" t="s">
        <v>153</v>
      </c>
      <c r="G30" s="3">
        <v>18</v>
      </c>
      <c r="I30" s="3">
        <v>110963366833</v>
      </c>
      <c r="K30" s="1" t="s">
        <v>95</v>
      </c>
      <c r="M30" s="3">
        <v>110963366833</v>
      </c>
      <c r="O30" s="3">
        <v>443852885239</v>
      </c>
      <c r="Q30" s="1" t="s">
        <v>95</v>
      </c>
      <c r="S30" s="3">
        <v>443852885239</v>
      </c>
    </row>
    <row r="31" spans="1:19" ht="21" x14ac:dyDescent="0.55000000000000004">
      <c r="A31" s="2" t="s">
        <v>241</v>
      </c>
      <c r="C31" s="1" t="s">
        <v>95</v>
      </c>
      <c r="E31" s="1" t="s">
        <v>243</v>
      </c>
      <c r="G31" s="3">
        <v>18</v>
      </c>
      <c r="I31" s="3">
        <v>48367554256</v>
      </c>
      <c r="K31" s="1" t="s">
        <v>95</v>
      </c>
      <c r="M31" s="3">
        <v>48367554256</v>
      </c>
      <c r="O31" s="3">
        <v>48367554256</v>
      </c>
      <c r="Q31" s="1" t="s">
        <v>95</v>
      </c>
      <c r="S31" s="3">
        <v>48367554256</v>
      </c>
    </row>
    <row r="32" spans="1:19" ht="21" x14ac:dyDescent="0.55000000000000004">
      <c r="A32" s="2" t="s">
        <v>184</v>
      </c>
      <c r="C32" s="1" t="s">
        <v>95</v>
      </c>
      <c r="E32" s="1" t="s">
        <v>186</v>
      </c>
      <c r="G32" s="3">
        <v>18</v>
      </c>
      <c r="I32" s="3">
        <v>58160518473</v>
      </c>
      <c r="K32" s="1" t="s">
        <v>95</v>
      </c>
      <c r="M32" s="3">
        <v>58160518473</v>
      </c>
      <c r="O32" s="3">
        <v>235758906738</v>
      </c>
      <c r="Q32" s="1" t="s">
        <v>95</v>
      </c>
      <c r="S32" s="3">
        <v>235758906738</v>
      </c>
    </row>
    <row r="33" spans="1:19" ht="21" x14ac:dyDescent="0.55000000000000004">
      <c r="A33" s="2" t="s">
        <v>222</v>
      </c>
      <c r="C33" s="1" t="s">
        <v>95</v>
      </c>
      <c r="E33" s="1" t="s">
        <v>224</v>
      </c>
      <c r="G33" s="3">
        <v>17</v>
      </c>
      <c r="I33" s="3">
        <v>20386431439</v>
      </c>
      <c r="K33" s="1" t="s">
        <v>95</v>
      </c>
      <c r="M33" s="3">
        <v>20386431439</v>
      </c>
      <c r="O33" s="3">
        <v>157352248303</v>
      </c>
      <c r="Q33" s="1" t="s">
        <v>95</v>
      </c>
      <c r="S33" s="3">
        <v>157352248303</v>
      </c>
    </row>
    <row r="34" spans="1:19" ht="21" x14ac:dyDescent="0.55000000000000004">
      <c r="A34" s="2" t="s">
        <v>471</v>
      </c>
      <c r="C34" s="1" t="s">
        <v>95</v>
      </c>
      <c r="E34" s="1" t="s">
        <v>472</v>
      </c>
      <c r="G34" s="3">
        <v>15</v>
      </c>
      <c r="I34" s="3">
        <v>0</v>
      </c>
      <c r="K34" s="1" t="s">
        <v>95</v>
      </c>
      <c r="M34" s="3">
        <v>0</v>
      </c>
      <c r="O34" s="3">
        <v>69339553033</v>
      </c>
      <c r="Q34" s="1" t="s">
        <v>95</v>
      </c>
      <c r="S34" s="3">
        <v>69339553033</v>
      </c>
    </row>
    <row r="35" spans="1:19" ht="21" x14ac:dyDescent="0.55000000000000004">
      <c r="A35" s="2" t="s">
        <v>208</v>
      </c>
      <c r="C35" s="1" t="s">
        <v>95</v>
      </c>
      <c r="E35" s="1" t="s">
        <v>210</v>
      </c>
      <c r="G35" s="3">
        <v>15</v>
      </c>
      <c r="I35" s="3">
        <v>15128784246</v>
      </c>
      <c r="K35" s="1" t="s">
        <v>95</v>
      </c>
      <c r="M35" s="3">
        <v>15128784246</v>
      </c>
      <c r="O35" s="3">
        <v>63985803333</v>
      </c>
      <c r="Q35" s="1" t="s">
        <v>95</v>
      </c>
      <c r="S35" s="3">
        <v>63985803333</v>
      </c>
    </row>
    <row r="36" spans="1:19" ht="21" x14ac:dyDescent="0.55000000000000004">
      <c r="A36" s="2" t="s">
        <v>163</v>
      </c>
      <c r="C36" s="1" t="s">
        <v>95</v>
      </c>
      <c r="E36" s="1" t="s">
        <v>165</v>
      </c>
      <c r="G36" s="3">
        <v>18</v>
      </c>
      <c r="I36" s="3">
        <v>17484781498</v>
      </c>
      <c r="K36" s="1" t="s">
        <v>95</v>
      </c>
      <c r="M36" s="3">
        <v>17484781498</v>
      </c>
      <c r="O36" s="3">
        <v>113860782310</v>
      </c>
      <c r="Q36" s="1" t="s">
        <v>95</v>
      </c>
      <c r="S36" s="3">
        <v>113860782310</v>
      </c>
    </row>
    <row r="37" spans="1:19" ht="21" x14ac:dyDescent="0.55000000000000004">
      <c r="A37" s="2" t="s">
        <v>237</v>
      </c>
      <c r="C37" s="1" t="s">
        <v>95</v>
      </c>
      <c r="E37" s="1" t="s">
        <v>230</v>
      </c>
      <c r="G37" s="3">
        <v>18</v>
      </c>
      <c r="I37" s="3">
        <v>9145929633</v>
      </c>
      <c r="K37" s="1" t="s">
        <v>95</v>
      </c>
      <c r="M37" s="3">
        <v>9145929633</v>
      </c>
      <c r="O37" s="3">
        <v>35778705303</v>
      </c>
      <c r="Q37" s="1" t="s">
        <v>95</v>
      </c>
      <c r="S37" s="3">
        <v>35778705303</v>
      </c>
    </row>
    <row r="38" spans="1:19" ht="21" x14ac:dyDescent="0.55000000000000004">
      <c r="A38" s="2" t="s">
        <v>234</v>
      </c>
      <c r="C38" s="1" t="s">
        <v>95</v>
      </c>
      <c r="E38" s="1" t="s">
        <v>230</v>
      </c>
      <c r="G38" s="3">
        <v>18</v>
      </c>
      <c r="I38" s="3">
        <v>38106787639</v>
      </c>
      <c r="K38" s="1" t="s">
        <v>95</v>
      </c>
      <c r="M38" s="3">
        <v>38106787639</v>
      </c>
      <c r="O38" s="3">
        <v>149073039029</v>
      </c>
      <c r="Q38" s="1" t="s">
        <v>95</v>
      </c>
      <c r="S38" s="3">
        <v>149073039029</v>
      </c>
    </row>
    <row r="39" spans="1:19" ht="21" x14ac:dyDescent="0.55000000000000004">
      <c r="A39" s="2" t="s">
        <v>235</v>
      </c>
      <c r="C39" s="1" t="s">
        <v>95</v>
      </c>
      <c r="E39" s="1" t="s">
        <v>230</v>
      </c>
      <c r="G39" s="3">
        <v>18</v>
      </c>
      <c r="I39" s="3">
        <v>9144451027</v>
      </c>
      <c r="K39" s="1" t="s">
        <v>95</v>
      </c>
      <c r="M39" s="3">
        <v>9144451027</v>
      </c>
      <c r="O39" s="3">
        <v>35772921030</v>
      </c>
      <c r="Q39" s="1" t="s">
        <v>95</v>
      </c>
      <c r="S39" s="3">
        <v>35772921030</v>
      </c>
    </row>
    <row r="40" spans="1:19" ht="21" x14ac:dyDescent="0.55000000000000004">
      <c r="A40" s="2" t="s">
        <v>228</v>
      </c>
      <c r="C40" s="1" t="s">
        <v>95</v>
      </c>
      <c r="E40" s="1" t="s">
        <v>230</v>
      </c>
      <c r="G40" s="3">
        <v>18</v>
      </c>
      <c r="I40" s="3">
        <v>45728489667</v>
      </c>
      <c r="K40" s="1" t="s">
        <v>95</v>
      </c>
      <c r="M40" s="3">
        <v>45728489667</v>
      </c>
      <c r="O40" s="3">
        <v>178888994512</v>
      </c>
      <c r="Q40" s="1" t="s">
        <v>95</v>
      </c>
      <c r="S40" s="3">
        <v>178888994512</v>
      </c>
    </row>
    <row r="41" spans="1:19" ht="21" x14ac:dyDescent="0.55000000000000004">
      <c r="A41" s="2" t="s">
        <v>181</v>
      </c>
      <c r="C41" s="1" t="s">
        <v>95</v>
      </c>
      <c r="E41" s="1" t="s">
        <v>183</v>
      </c>
      <c r="G41" s="3">
        <v>18.5</v>
      </c>
      <c r="I41" s="3">
        <v>156505602702</v>
      </c>
      <c r="K41" s="1" t="s">
        <v>95</v>
      </c>
      <c r="M41" s="3">
        <v>156505602702</v>
      </c>
      <c r="O41" s="3">
        <v>597892836424</v>
      </c>
      <c r="Q41" s="1" t="s">
        <v>95</v>
      </c>
      <c r="S41" s="3">
        <v>597892836424</v>
      </c>
    </row>
    <row r="42" spans="1:19" ht="21" x14ac:dyDescent="0.55000000000000004">
      <c r="A42" s="2" t="s">
        <v>219</v>
      </c>
      <c r="C42" s="1" t="s">
        <v>95</v>
      </c>
      <c r="E42" s="1" t="s">
        <v>221</v>
      </c>
      <c r="G42" s="3">
        <v>18</v>
      </c>
      <c r="I42" s="3">
        <v>137728851534</v>
      </c>
      <c r="K42" s="1" t="s">
        <v>95</v>
      </c>
      <c r="M42" s="3">
        <v>137728851534</v>
      </c>
      <c r="O42" s="3">
        <v>527066254356</v>
      </c>
      <c r="Q42" s="1" t="s">
        <v>95</v>
      </c>
      <c r="S42" s="3">
        <v>527066254356</v>
      </c>
    </row>
    <row r="43" spans="1:19" ht="21" x14ac:dyDescent="0.55000000000000004">
      <c r="A43" s="2" t="s">
        <v>154</v>
      </c>
      <c r="C43" s="1" t="s">
        <v>95</v>
      </c>
      <c r="E43" s="1" t="s">
        <v>156</v>
      </c>
      <c r="G43" s="3">
        <v>18</v>
      </c>
      <c r="I43" s="3">
        <v>145695264769</v>
      </c>
      <c r="K43" s="1" t="s">
        <v>95</v>
      </c>
      <c r="M43" s="3">
        <v>145695264769</v>
      </c>
      <c r="O43" s="3">
        <v>589666884907</v>
      </c>
      <c r="Q43" s="1" t="s">
        <v>95</v>
      </c>
      <c r="S43" s="3">
        <v>589666884907</v>
      </c>
    </row>
    <row r="44" spans="1:19" ht="21" x14ac:dyDescent="0.55000000000000004">
      <c r="A44" s="2" t="s">
        <v>217</v>
      </c>
      <c r="C44" s="1" t="s">
        <v>95</v>
      </c>
      <c r="E44" s="1" t="s">
        <v>97</v>
      </c>
      <c r="G44" s="3">
        <v>17</v>
      </c>
      <c r="I44" s="3">
        <v>126883480173</v>
      </c>
      <c r="K44" s="5" t="s">
        <v>95</v>
      </c>
      <c r="M44" s="3">
        <v>126883480173</v>
      </c>
      <c r="O44" s="3">
        <v>509738831529</v>
      </c>
      <c r="Q44" s="1" t="s">
        <v>95</v>
      </c>
      <c r="S44" s="3">
        <v>509738831529</v>
      </c>
    </row>
    <row r="45" spans="1:19" ht="21" x14ac:dyDescent="0.55000000000000004">
      <c r="A45" s="2" t="s">
        <v>214</v>
      </c>
      <c r="C45" s="1" t="s">
        <v>95</v>
      </c>
      <c r="E45" s="1" t="s">
        <v>216</v>
      </c>
      <c r="G45" s="3">
        <v>17</v>
      </c>
      <c r="I45" s="3">
        <v>76009488861</v>
      </c>
      <c r="K45" s="5" t="s">
        <v>95</v>
      </c>
      <c r="M45" s="3">
        <v>76009488861</v>
      </c>
      <c r="O45" s="3">
        <v>291512629729</v>
      </c>
      <c r="Q45" s="1" t="s">
        <v>95</v>
      </c>
      <c r="S45" s="3">
        <v>291512629729</v>
      </c>
    </row>
    <row r="46" spans="1:19" ht="21" x14ac:dyDescent="0.55000000000000004">
      <c r="A46" s="2" t="s">
        <v>211</v>
      </c>
      <c r="C46" s="1" t="s">
        <v>95</v>
      </c>
      <c r="E46" s="1" t="s">
        <v>213</v>
      </c>
      <c r="G46" s="3">
        <v>17</v>
      </c>
      <c r="I46" s="3">
        <v>1507016458</v>
      </c>
      <c r="K46" s="5" t="s">
        <v>95</v>
      </c>
      <c r="M46" s="3">
        <v>1507016458</v>
      </c>
      <c r="O46" s="3">
        <v>1511243672</v>
      </c>
      <c r="Q46" s="1" t="s">
        <v>95</v>
      </c>
      <c r="S46" s="3">
        <v>1511243672</v>
      </c>
    </row>
    <row r="47" spans="1:19" ht="21" x14ac:dyDescent="0.55000000000000004">
      <c r="A47" s="2" t="s">
        <v>160</v>
      </c>
      <c r="C47" s="1" t="s">
        <v>95</v>
      </c>
      <c r="E47" s="1" t="s">
        <v>162</v>
      </c>
      <c r="G47" s="3">
        <v>18</v>
      </c>
      <c r="I47" s="3">
        <v>21924148693</v>
      </c>
      <c r="K47" s="5" t="s">
        <v>95</v>
      </c>
      <c r="M47" s="3">
        <v>21924148693</v>
      </c>
      <c r="O47" s="3">
        <v>96089743890</v>
      </c>
      <c r="Q47" s="1" t="s">
        <v>95</v>
      </c>
      <c r="S47" s="3">
        <v>96089743890</v>
      </c>
    </row>
    <row r="48" spans="1:19" ht="21" x14ac:dyDescent="0.55000000000000004">
      <c r="A48" s="2" t="s">
        <v>225</v>
      </c>
      <c r="C48" s="1" t="s">
        <v>95</v>
      </c>
      <c r="E48" s="1" t="s">
        <v>227</v>
      </c>
      <c r="G48" s="3">
        <v>18</v>
      </c>
      <c r="I48" s="3">
        <v>55927628949</v>
      </c>
      <c r="K48" s="5" t="s">
        <v>95</v>
      </c>
      <c r="M48" s="3">
        <v>55927628949</v>
      </c>
      <c r="O48" s="3">
        <v>228682176761</v>
      </c>
      <c r="Q48" s="1" t="s">
        <v>95</v>
      </c>
      <c r="S48" s="3">
        <v>228682176761</v>
      </c>
    </row>
    <row r="49" spans="1:19" ht="21" x14ac:dyDescent="0.55000000000000004">
      <c r="A49" s="2" t="s">
        <v>473</v>
      </c>
      <c r="C49" s="1" t="s">
        <v>95</v>
      </c>
      <c r="E49" s="1" t="s">
        <v>474</v>
      </c>
      <c r="G49" s="3">
        <v>18</v>
      </c>
      <c r="I49" s="3">
        <v>0</v>
      </c>
      <c r="K49" s="5" t="s">
        <v>95</v>
      </c>
      <c r="M49" s="3">
        <v>0</v>
      </c>
      <c r="O49" s="3">
        <v>57312987038</v>
      </c>
      <c r="Q49" s="1" t="s">
        <v>95</v>
      </c>
      <c r="S49" s="3">
        <v>57312987038</v>
      </c>
    </row>
    <row r="50" spans="1:19" ht="21" x14ac:dyDescent="0.55000000000000004">
      <c r="A50" s="2" t="s">
        <v>555</v>
      </c>
      <c r="G50" s="3"/>
      <c r="I50" s="3"/>
      <c r="K50" s="5"/>
      <c r="M50" s="3"/>
      <c r="O50" s="3">
        <v>261355812700</v>
      </c>
      <c r="S50" s="3">
        <v>261355812700</v>
      </c>
    </row>
    <row r="51" spans="1:19" ht="21" x14ac:dyDescent="0.55000000000000004">
      <c r="A51" s="2" t="s">
        <v>556</v>
      </c>
      <c r="G51" s="3"/>
      <c r="I51" s="3"/>
      <c r="K51" s="5"/>
      <c r="M51" s="3"/>
      <c r="O51" s="3">
        <v>260800000000</v>
      </c>
      <c r="S51" s="3">
        <v>260800000000</v>
      </c>
    </row>
    <row r="52" spans="1:19" ht="21" x14ac:dyDescent="0.55000000000000004">
      <c r="A52" s="2" t="s">
        <v>283</v>
      </c>
      <c r="C52" s="1">
        <v>30</v>
      </c>
      <c r="E52" s="1" t="s">
        <v>95</v>
      </c>
      <c r="G52" s="3">
        <v>0</v>
      </c>
      <c r="I52" s="3">
        <v>0</v>
      </c>
      <c r="K52" s="5">
        <v>0</v>
      </c>
      <c r="M52" s="3">
        <v>0</v>
      </c>
      <c r="O52" s="3">
        <v>112469619</v>
      </c>
      <c r="Q52" s="1">
        <v>0</v>
      </c>
      <c r="S52" s="3">
        <v>112469619</v>
      </c>
    </row>
    <row r="53" spans="1:19" ht="21" x14ac:dyDescent="0.55000000000000004">
      <c r="A53" s="2" t="s">
        <v>287</v>
      </c>
      <c r="C53" s="1">
        <v>30</v>
      </c>
      <c r="E53" s="1" t="s">
        <v>95</v>
      </c>
      <c r="G53" s="3">
        <v>10</v>
      </c>
      <c r="I53" s="3">
        <v>9774902</v>
      </c>
      <c r="K53" s="5">
        <v>0</v>
      </c>
      <c r="M53" s="3">
        <v>9774902</v>
      </c>
      <c r="O53" s="3">
        <v>56476317</v>
      </c>
      <c r="Q53" s="1">
        <v>0</v>
      </c>
      <c r="S53" s="3">
        <v>56476317</v>
      </c>
    </row>
    <row r="54" spans="1:19" ht="21" x14ac:dyDescent="0.55000000000000004">
      <c r="A54" s="2" t="s">
        <v>290</v>
      </c>
      <c r="C54" s="1">
        <v>29</v>
      </c>
      <c r="E54" s="1" t="s">
        <v>95</v>
      </c>
      <c r="G54" s="3">
        <v>0</v>
      </c>
      <c r="I54" s="3">
        <v>5268</v>
      </c>
      <c r="K54" s="5">
        <v>0</v>
      </c>
      <c r="M54" s="3">
        <v>5268</v>
      </c>
      <c r="O54" s="3">
        <v>13165</v>
      </c>
      <c r="Q54" s="1">
        <v>0</v>
      </c>
      <c r="S54" s="3">
        <v>13165</v>
      </c>
    </row>
    <row r="55" spans="1:19" ht="21" x14ac:dyDescent="0.55000000000000004">
      <c r="A55" s="2" t="s">
        <v>293</v>
      </c>
      <c r="C55" s="1">
        <v>26</v>
      </c>
      <c r="E55" s="1" t="s">
        <v>95</v>
      </c>
      <c r="G55" s="3">
        <v>10</v>
      </c>
      <c r="I55" s="3">
        <v>49506728</v>
      </c>
      <c r="K55" s="5">
        <v>350157</v>
      </c>
      <c r="M55" s="3">
        <v>49156571</v>
      </c>
      <c r="O55" s="3">
        <v>24730689</v>
      </c>
      <c r="Q55" s="1">
        <v>356517</v>
      </c>
      <c r="S55" s="3">
        <v>24374172</v>
      </c>
    </row>
    <row r="56" spans="1:19" ht="21" x14ac:dyDescent="0.55000000000000004">
      <c r="A56" s="2" t="s">
        <v>287</v>
      </c>
      <c r="C56" s="1">
        <v>25</v>
      </c>
      <c r="E56" s="1" t="s">
        <v>95</v>
      </c>
      <c r="G56" s="3">
        <v>10</v>
      </c>
      <c r="I56" s="3">
        <v>1534350</v>
      </c>
      <c r="K56" s="5">
        <v>10437</v>
      </c>
      <c r="M56" s="3">
        <v>1523913</v>
      </c>
      <c r="O56" s="3">
        <v>5169824</v>
      </c>
      <c r="Q56" s="1">
        <v>10783</v>
      </c>
      <c r="S56" s="3">
        <v>5159041</v>
      </c>
    </row>
    <row r="57" spans="1:19" ht="21" x14ac:dyDescent="0.55000000000000004">
      <c r="A57" s="2" t="s">
        <v>308</v>
      </c>
      <c r="C57" s="1">
        <v>24</v>
      </c>
      <c r="E57" s="1" t="s">
        <v>95</v>
      </c>
      <c r="G57" s="3">
        <v>10</v>
      </c>
      <c r="I57" s="3">
        <v>3352012</v>
      </c>
      <c r="K57" s="5">
        <v>34</v>
      </c>
      <c r="M57" s="3">
        <v>3351978</v>
      </c>
      <c r="O57" s="3">
        <v>13250324</v>
      </c>
      <c r="Q57" s="1">
        <v>5171</v>
      </c>
      <c r="S57" s="3">
        <v>13245153</v>
      </c>
    </row>
    <row r="58" spans="1:19" ht="21" x14ac:dyDescent="0.55000000000000004">
      <c r="A58" s="2" t="s">
        <v>314</v>
      </c>
      <c r="C58" s="1">
        <v>1</v>
      </c>
      <c r="E58" s="1" t="s">
        <v>95</v>
      </c>
      <c r="G58" s="3">
        <v>10</v>
      </c>
      <c r="I58" s="3">
        <v>1830</v>
      </c>
      <c r="K58" s="5">
        <v>-1</v>
      </c>
      <c r="M58" s="3">
        <v>1831</v>
      </c>
      <c r="O58" s="3">
        <v>4534</v>
      </c>
      <c r="Q58" s="1">
        <v>1</v>
      </c>
      <c r="S58" s="3">
        <v>4533</v>
      </c>
    </row>
    <row r="59" spans="1:19" ht="21" x14ac:dyDescent="0.55000000000000004">
      <c r="A59" s="2" t="s">
        <v>317</v>
      </c>
      <c r="C59" s="1">
        <v>1</v>
      </c>
      <c r="E59" s="1" t="s">
        <v>95</v>
      </c>
      <c r="G59" s="3">
        <v>0</v>
      </c>
      <c r="I59" s="3">
        <v>81504</v>
      </c>
      <c r="K59" s="5">
        <v>0</v>
      </c>
      <c r="M59" s="3">
        <v>81504</v>
      </c>
      <c r="O59" s="3">
        <v>116835</v>
      </c>
      <c r="Q59" s="1">
        <v>0</v>
      </c>
      <c r="S59" s="3">
        <v>116835</v>
      </c>
    </row>
    <row r="60" spans="1:19" ht="21" x14ac:dyDescent="0.55000000000000004">
      <c r="A60" s="2" t="s">
        <v>320</v>
      </c>
      <c r="C60" s="1">
        <v>29</v>
      </c>
      <c r="E60" s="1" t="s">
        <v>95</v>
      </c>
      <c r="G60" s="3">
        <v>0</v>
      </c>
      <c r="I60" s="3">
        <v>0</v>
      </c>
      <c r="K60" s="5">
        <v>0</v>
      </c>
      <c r="M60" s="3">
        <v>0</v>
      </c>
      <c r="O60" s="3">
        <v>13172</v>
      </c>
      <c r="Q60" s="1">
        <v>0</v>
      </c>
      <c r="S60" s="3">
        <v>13172</v>
      </c>
    </row>
    <row r="61" spans="1:19" ht="21" x14ac:dyDescent="0.55000000000000004">
      <c r="A61" s="2" t="s">
        <v>323</v>
      </c>
      <c r="C61" s="1">
        <v>1</v>
      </c>
      <c r="E61" s="1" t="s">
        <v>95</v>
      </c>
      <c r="G61" s="3">
        <v>0</v>
      </c>
      <c r="I61" s="3">
        <v>821989</v>
      </c>
      <c r="K61" s="5">
        <v>0</v>
      </c>
      <c r="M61" s="3">
        <v>821989</v>
      </c>
      <c r="O61" s="3">
        <v>3316347</v>
      </c>
      <c r="Q61" s="1">
        <v>0</v>
      </c>
      <c r="S61" s="3">
        <v>3316347</v>
      </c>
    </row>
    <row r="62" spans="1:19" ht="21" x14ac:dyDescent="0.55000000000000004">
      <c r="A62" s="2" t="s">
        <v>332</v>
      </c>
      <c r="C62" s="3">
        <v>17</v>
      </c>
      <c r="E62" s="1" t="s">
        <v>95</v>
      </c>
      <c r="G62" s="3">
        <v>10</v>
      </c>
      <c r="I62" s="3">
        <v>3175</v>
      </c>
      <c r="K62" s="5">
        <v>0</v>
      </c>
      <c r="M62" s="3">
        <v>3175</v>
      </c>
      <c r="O62" s="3">
        <v>12548</v>
      </c>
      <c r="Q62" s="3">
        <v>11</v>
      </c>
      <c r="S62" s="3">
        <v>12537</v>
      </c>
    </row>
    <row r="63" spans="1:19" ht="21" x14ac:dyDescent="0.55000000000000004">
      <c r="A63" s="2" t="s">
        <v>335</v>
      </c>
      <c r="C63" s="3">
        <v>30</v>
      </c>
      <c r="E63" s="1" t="s">
        <v>95</v>
      </c>
      <c r="G63" s="3">
        <v>10</v>
      </c>
      <c r="I63" s="3">
        <v>273972663</v>
      </c>
      <c r="K63" s="5">
        <v>0</v>
      </c>
      <c r="M63" s="3">
        <v>273972663</v>
      </c>
      <c r="O63" s="3">
        <v>273972677</v>
      </c>
      <c r="Q63" s="3">
        <v>0</v>
      </c>
      <c r="S63" s="3">
        <v>273972677</v>
      </c>
    </row>
    <row r="64" spans="1:19" ht="21" x14ac:dyDescent="0.55000000000000004">
      <c r="A64" s="2" t="s">
        <v>338</v>
      </c>
      <c r="C64" s="3">
        <v>1</v>
      </c>
      <c r="E64" s="1" t="s">
        <v>95</v>
      </c>
      <c r="G64" s="3">
        <v>0</v>
      </c>
      <c r="I64" s="3">
        <v>0</v>
      </c>
      <c r="K64" s="5">
        <v>0</v>
      </c>
      <c r="M64" s="3">
        <v>0</v>
      </c>
      <c r="O64" s="3">
        <v>-26727315</v>
      </c>
      <c r="Q64" s="3">
        <v>0</v>
      </c>
      <c r="S64" s="3">
        <v>-26727315</v>
      </c>
    </row>
    <row r="65" spans="1:19" ht="21" x14ac:dyDescent="0.55000000000000004">
      <c r="A65" s="2" t="s">
        <v>345</v>
      </c>
      <c r="C65" s="3">
        <v>18</v>
      </c>
      <c r="E65" s="1" t="s">
        <v>95</v>
      </c>
      <c r="G65" s="3">
        <v>8</v>
      </c>
      <c r="I65" s="3">
        <v>18371</v>
      </c>
      <c r="K65" s="5">
        <v>-2</v>
      </c>
      <c r="M65" s="3">
        <v>18373</v>
      </c>
      <c r="O65" s="3">
        <v>82777</v>
      </c>
      <c r="Q65" s="3">
        <v>32</v>
      </c>
      <c r="S65" s="3">
        <v>82745</v>
      </c>
    </row>
    <row r="66" spans="1:19" ht="21" x14ac:dyDescent="0.55000000000000004">
      <c r="A66" s="2" t="s">
        <v>475</v>
      </c>
      <c r="C66" s="3">
        <v>1</v>
      </c>
      <c r="E66" s="1" t="s">
        <v>95</v>
      </c>
      <c r="G66" s="3">
        <v>18</v>
      </c>
      <c r="I66" s="3">
        <v>0</v>
      </c>
      <c r="K66" s="5">
        <v>0</v>
      </c>
      <c r="M66" s="3">
        <v>0</v>
      </c>
      <c r="O66" s="3">
        <v>12328767123</v>
      </c>
      <c r="Q66" s="3">
        <v>0</v>
      </c>
      <c r="S66" s="3">
        <v>12328767123</v>
      </c>
    </row>
    <row r="67" spans="1:19" ht="21" x14ac:dyDescent="0.55000000000000004">
      <c r="A67" s="2" t="s">
        <v>351</v>
      </c>
      <c r="C67" s="3">
        <v>14</v>
      </c>
      <c r="E67" s="1" t="s">
        <v>95</v>
      </c>
      <c r="G67" s="3">
        <v>8</v>
      </c>
      <c r="I67" s="3">
        <v>50049</v>
      </c>
      <c r="K67" s="5">
        <v>0</v>
      </c>
      <c r="M67" s="3">
        <v>50049</v>
      </c>
      <c r="O67" s="3">
        <v>-1379402</v>
      </c>
      <c r="Q67" s="3">
        <v>105</v>
      </c>
      <c r="S67" s="3">
        <v>-1379507</v>
      </c>
    </row>
    <row r="68" spans="1:19" ht="21" x14ac:dyDescent="0.55000000000000004">
      <c r="A68" s="2" t="s">
        <v>357</v>
      </c>
      <c r="C68" s="3">
        <v>26</v>
      </c>
      <c r="E68" s="1" t="s">
        <v>95</v>
      </c>
      <c r="G68" s="3">
        <v>0</v>
      </c>
      <c r="I68" s="3">
        <v>2988</v>
      </c>
      <c r="K68" s="5">
        <v>0</v>
      </c>
      <c r="M68" s="3">
        <v>2988</v>
      </c>
      <c r="O68" s="3">
        <v>11903</v>
      </c>
      <c r="Q68" s="3">
        <v>0</v>
      </c>
      <c r="S68" s="3">
        <v>11903</v>
      </c>
    </row>
    <row r="69" spans="1:19" ht="21" x14ac:dyDescent="0.55000000000000004">
      <c r="A69" s="2" t="s">
        <v>476</v>
      </c>
      <c r="C69" s="3">
        <v>1</v>
      </c>
      <c r="E69" s="1" t="s">
        <v>95</v>
      </c>
      <c r="G69" s="3">
        <v>18</v>
      </c>
      <c r="I69" s="3">
        <v>0</v>
      </c>
      <c r="K69" s="5">
        <v>0</v>
      </c>
      <c r="M69" s="3">
        <v>0</v>
      </c>
      <c r="O69" s="3">
        <v>16438355372</v>
      </c>
      <c r="Q69" s="3">
        <v>0</v>
      </c>
      <c r="S69" s="3">
        <v>16438355372</v>
      </c>
    </row>
    <row r="70" spans="1:19" ht="21" x14ac:dyDescent="0.55000000000000004">
      <c r="A70" s="2" t="s">
        <v>338</v>
      </c>
      <c r="C70" s="3">
        <v>17</v>
      </c>
      <c r="E70" s="1" t="s">
        <v>95</v>
      </c>
      <c r="G70" s="3">
        <v>16.7</v>
      </c>
      <c r="I70" s="3">
        <v>0</v>
      </c>
      <c r="K70" s="5">
        <v>0</v>
      </c>
      <c r="M70" s="3">
        <v>0</v>
      </c>
      <c r="O70" s="3">
        <v>41178082203</v>
      </c>
      <c r="Q70" s="3">
        <v>0</v>
      </c>
      <c r="S70" s="3">
        <v>41178082203</v>
      </c>
    </row>
    <row r="71" spans="1:19" ht="21" x14ac:dyDescent="0.55000000000000004">
      <c r="A71" s="2" t="s">
        <v>362</v>
      </c>
      <c r="C71" s="3">
        <v>22</v>
      </c>
      <c r="E71" s="1" t="s">
        <v>95</v>
      </c>
      <c r="G71" s="3">
        <v>0</v>
      </c>
      <c r="I71" s="3">
        <v>41556</v>
      </c>
      <c r="K71" s="5">
        <v>0</v>
      </c>
      <c r="M71" s="3">
        <v>41556</v>
      </c>
      <c r="O71" s="3">
        <v>164604</v>
      </c>
      <c r="Q71" s="3">
        <v>0</v>
      </c>
      <c r="S71" s="3">
        <v>164604</v>
      </c>
    </row>
    <row r="72" spans="1:19" ht="21" x14ac:dyDescent="0.55000000000000004">
      <c r="A72" s="2" t="s">
        <v>365</v>
      </c>
      <c r="C72" s="3">
        <v>19</v>
      </c>
      <c r="E72" s="1" t="s">
        <v>95</v>
      </c>
      <c r="G72" s="3">
        <v>18</v>
      </c>
      <c r="I72" s="3">
        <v>986301366</v>
      </c>
      <c r="K72" s="5">
        <v>-37296525</v>
      </c>
      <c r="M72" s="3">
        <v>1023597891</v>
      </c>
      <c r="O72" s="3">
        <v>15780821856</v>
      </c>
      <c r="Q72" s="3">
        <v>0</v>
      </c>
      <c r="S72" s="3">
        <v>15780821856</v>
      </c>
    </row>
    <row r="73" spans="1:19" ht="21" x14ac:dyDescent="0.55000000000000004">
      <c r="A73" s="2" t="s">
        <v>369</v>
      </c>
      <c r="C73" s="3">
        <v>1</v>
      </c>
      <c r="E73" s="1" t="s">
        <v>95</v>
      </c>
      <c r="G73" s="3">
        <v>18</v>
      </c>
      <c r="I73" s="3">
        <v>0</v>
      </c>
      <c r="K73" s="5">
        <v>0</v>
      </c>
      <c r="M73" s="3">
        <v>0</v>
      </c>
      <c r="O73" s="3">
        <v>253150675640</v>
      </c>
      <c r="Q73" s="3">
        <v>0</v>
      </c>
      <c r="S73" s="3">
        <v>253150675640</v>
      </c>
    </row>
    <row r="74" spans="1:19" ht="21" x14ac:dyDescent="0.55000000000000004">
      <c r="A74" s="2" t="s">
        <v>369</v>
      </c>
      <c r="C74" s="3">
        <v>1</v>
      </c>
      <c r="E74" s="1" t="s">
        <v>95</v>
      </c>
      <c r="G74" s="3">
        <v>18</v>
      </c>
      <c r="I74" s="3">
        <v>79178082180</v>
      </c>
      <c r="K74" s="5">
        <v>1451575</v>
      </c>
      <c r="M74" s="3">
        <v>79176630605</v>
      </c>
      <c r="O74" s="3">
        <v>422191780778</v>
      </c>
      <c r="Q74" s="3">
        <v>1451575</v>
      </c>
      <c r="S74" s="3">
        <v>422190329203</v>
      </c>
    </row>
    <row r="75" spans="1:19" ht="21" x14ac:dyDescent="0.55000000000000004">
      <c r="A75" s="2" t="s">
        <v>369</v>
      </c>
      <c r="C75" s="3">
        <v>1</v>
      </c>
      <c r="E75" s="1" t="s">
        <v>95</v>
      </c>
      <c r="G75" s="3">
        <v>18</v>
      </c>
      <c r="I75" s="3">
        <v>0</v>
      </c>
      <c r="K75" s="5">
        <v>0</v>
      </c>
      <c r="M75" s="3">
        <v>0</v>
      </c>
      <c r="O75" s="3">
        <v>162191774599</v>
      </c>
      <c r="Q75" s="3">
        <v>0</v>
      </c>
      <c r="S75" s="3">
        <v>162191774599</v>
      </c>
    </row>
    <row r="76" spans="1:19" ht="21" x14ac:dyDescent="0.55000000000000004">
      <c r="A76" s="2" t="s">
        <v>372</v>
      </c>
      <c r="C76" s="3">
        <v>8</v>
      </c>
      <c r="E76" s="1" t="s">
        <v>95</v>
      </c>
      <c r="G76" s="3">
        <v>18</v>
      </c>
      <c r="I76" s="3">
        <v>9041095890</v>
      </c>
      <c r="K76" s="5">
        <v>3944201</v>
      </c>
      <c r="M76" s="3">
        <v>9037151689</v>
      </c>
      <c r="O76" s="3">
        <v>36164383560</v>
      </c>
      <c r="Q76" s="3">
        <v>45358317</v>
      </c>
      <c r="S76" s="3">
        <v>36119025243</v>
      </c>
    </row>
    <row r="77" spans="1:19" ht="21" x14ac:dyDescent="0.55000000000000004">
      <c r="A77" s="2" t="s">
        <v>477</v>
      </c>
      <c r="C77" s="3">
        <v>1</v>
      </c>
      <c r="E77" s="1" t="s">
        <v>95</v>
      </c>
      <c r="G77" s="3">
        <v>18</v>
      </c>
      <c r="I77" s="3">
        <v>0</v>
      </c>
      <c r="K77" s="5">
        <v>0</v>
      </c>
      <c r="M77" s="3">
        <v>0</v>
      </c>
      <c r="O77" s="3">
        <v>13356164375</v>
      </c>
      <c r="Q77" s="3">
        <v>0</v>
      </c>
      <c r="S77" s="3">
        <v>13356164375</v>
      </c>
    </row>
    <row r="78" spans="1:19" ht="21" x14ac:dyDescent="0.55000000000000004">
      <c r="A78" s="2" t="s">
        <v>478</v>
      </c>
      <c r="C78" s="3">
        <v>1</v>
      </c>
      <c r="E78" s="1" t="s">
        <v>95</v>
      </c>
      <c r="G78" s="3">
        <v>18</v>
      </c>
      <c r="I78" s="3">
        <v>0</v>
      </c>
      <c r="K78" s="5">
        <v>0</v>
      </c>
      <c r="M78" s="3">
        <v>0</v>
      </c>
      <c r="O78" s="3">
        <v>89753421006</v>
      </c>
      <c r="Q78" s="3">
        <v>0</v>
      </c>
      <c r="S78" s="3">
        <v>89753421006</v>
      </c>
    </row>
    <row r="79" spans="1:19" ht="21" x14ac:dyDescent="0.55000000000000004">
      <c r="A79" s="2" t="s">
        <v>419</v>
      </c>
      <c r="C79" s="3">
        <v>22</v>
      </c>
      <c r="E79" s="1" t="s">
        <v>95</v>
      </c>
      <c r="G79" s="3">
        <v>18</v>
      </c>
      <c r="I79" s="3">
        <v>0</v>
      </c>
      <c r="K79" s="5">
        <v>0</v>
      </c>
      <c r="M79" s="3">
        <v>0</v>
      </c>
      <c r="O79" s="3">
        <v>14178082185</v>
      </c>
      <c r="Q79" s="3">
        <v>0</v>
      </c>
      <c r="S79" s="3">
        <v>14178082185</v>
      </c>
    </row>
    <row r="80" spans="1:19" ht="21" x14ac:dyDescent="0.55000000000000004">
      <c r="A80" s="2" t="s">
        <v>375</v>
      </c>
      <c r="C80" s="3">
        <v>1</v>
      </c>
      <c r="E80" s="1" t="s">
        <v>95</v>
      </c>
      <c r="G80" s="3">
        <v>18</v>
      </c>
      <c r="I80" s="3">
        <v>0</v>
      </c>
      <c r="K80" s="5">
        <v>0</v>
      </c>
      <c r="M80" s="3">
        <v>0</v>
      </c>
      <c r="O80" s="3">
        <v>109589041083</v>
      </c>
      <c r="Q80" s="3">
        <v>0</v>
      </c>
      <c r="S80" s="3">
        <v>109589041083</v>
      </c>
    </row>
    <row r="81" spans="1:19" ht="21" x14ac:dyDescent="0.55000000000000004">
      <c r="A81" s="2" t="s">
        <v>378</v>
      </c>
      <c r="C81" s="3">
        <v>1</v>
      </c>
      <c r="E81" s="1" t="s">
        <v>95</v>
      </c>
      <c r="G81" s="3">
        <v>18</v>
      </c>
      <c r="I81" s="3">
        <v>8506849290</v>
      </c>
      <c r="K81" s="5">
        <v>-270113</v>
      </c>
      <c r="M81" s="3">
        <v>8507119403</v>
      </c>
      <c r="O81" s="3">
        <v>93986301281</v>
      </c>
      <c r="Q81" s="3">
        <v>0</v>
      </c>
      <c r="S81" s="3">
        <v>93986301281</v>
      </c>
    </row>
    <row r="82" spans="1:19" ht="21" x14ac:dyDescent="0.55000000000000004">
      <c r="A82" s="2" t="s">
        <v>479</v>
      </c>
      <c r="C82" s="3">
        <v>1</v>
      </c>
      <c r="E82" s="1" t="s">
        <v>95</v>
      </c>
      <c r="G82" s="3">
        <v>18</v>
      </c>
      <c r="I82" s="3">
        <v>0</v>
      </c>
      <c r="K82" s="5">
        <v>0</v>
      </c>
      <c r="M82" s="3">
        <v>0</v>
      </c>
      <c r="O82" s="3">
        <v>54794520525</v>
      </c>
      <c r="Q82" s="3">
        <v>0</v>
      </c>
      <c r="S82" s="3">
        <v>54794520525</v>
      </c>
    </row>
    <row r="83" spans="1:19" ht="21" x14ac:dyDescent="0.55000000000000004">
      <c r="A83" s="2" t="s">
        <v>338</v>
      </c>
      <c r="C83" s="3">
        <v>4</v>
      </c>
      <c r="E83" s="1" t="s">
        <v>95</v>
      </c>
      <c r="G83" s="3">
        <v>17</v>
      </c>
      <c r="I83" s="3">
        <v>0</v>
      </c>
      <c r="K83" s="5">
        <v>0</v>
      </c>
      <c r="M83" s="3">
        <v>0</v>
      </c>
      <c r="O83" s="3">
        <v>116252054785</v>
      </c>
      <c r="Q83" s="3">
        <v>0</v>
      </c>
      <c r="S83" s="3">
        <v>116252054785</v>
      </c>
    </row>
    <row r="84" spans="1:19" ht="21" x14ac:dyDescent="0.55000000000000004">
      <c r="A84" s="2" t="s">
        <v>365</v>
      </c>
      <c r="C84" s="3">
        <v>5</v>
      </c>
      <c r="E84" s="1" t="s">
        <v>95</v>
      </c>
      <c r="G84" s="3">
        <v>18</v>
      </c>
      <c r="I84" s="3">
        <v>7956164382</v>
      </c>
      <c r="K84" s="5">
        <v>-91999716</v>
      </c>
      <c r="M84" s="3">
        <v>8048164098</v>
      </c>
      <c r="O84" s="3">
        <v>127298630112</v>
      </c>
      <c r="Q84" s="3">
        <v>29338492</v>
      </c>
      <c r="S84" s="3">
        <v>127269291620</v>
      </c>
    </row>
    <row r="85" spans="1:19" ht="21" x14ac:dyDescent="0.55000000000000004">
      <c r="A85" s="2" t="s">
        <v>365</v>
      </c>
      <c r="C85" s="3">
        <v>9</v>
      </c>
      <c r="E85" s="1" t="s">
        <v>95</v>
      </c>
      <c r="G85" s="3">
        <v>18</v>
      </c>
      <c r="I85" s="3">
        <v>3616438356</v>
      </c>
      <c r="K85" s="5">
        <v>-69161502</v>
      </c>
      <c r="M85" s="3">
        <v>3685599858</v>
      </c>
      <c r="O85" s="3">
        <v>57863013697</v>
      </c>
      <c r="Q85" s="3">
        <v>16869091</v>
      </c>
      <c r="S85" s="3">
        <v>57846144606</v>
      </c>
    </row>
    <row r="86" spans="1:19" ht="21" x14ac:dyDescent="0.55000000000000004">
      <c r="A86" s="2" t="s">
        <v>320</v>
      </c>
      <c r="C86" s="3">
        <v>9</v>
      </c>
      <c r="E86" s="1" t="s">
        <v>95</v>
      </c>
      <c r="G86" s="3">
        <v>18</v>
      </c>
      <c r="I86" s="3">
        <v>86695890390</v>
      </c>
      <c r="K86" s="5">
        <v>0</v>
      </c>
      <c r="M86" s="3">
        <v>86695890390</v>
      </c>
      <c r="O86" s="3">
        <v>346928054752</v>
      </c>
      <c r="Q86" s="3">
        <v>297810310</v>
      </c>
      <c r="S86" s="3">
        <v>346630244442</v>
      </c>
    </row>
    <row r="87" spans="1:19" ht="21" x14ac:dyDescent="0.55000000000000004">
      <c r="A87" s="2" t="s">
        <v>375</v>
      </c>
      <c r="C87" s="3">
        <v>1</v>
      </c>
      <c r="E87" s="1" t="s">
        <v>95</v>
      </c>
      <c r="G87" s="3">
        <v>18</v>
      </c>
      <c r="I87" s="3">
        <v>0</v>
      </c>
      <c r="K87" s="5">
        <v>0</v>
      </c>
      <c r="M87" s="3">
        <v>0</v>
      </c>
      <c r="O87" s="3">
        <v>21575342450</v>
      </c>
      <c r="Q87" s="3">
        <v>0</v>
      </c>
      <c r="S87" s="3">
        <v>21575342450</v>
      </c>
    </row>
    <row r="88" spans="1:19" ht="21" x14ac:dyDescent="0.55000000000000004">
      <c r="A88" s="2" t="s">
        <v>388</v>
      </c>
      <c r="C88" s="3">
        <v>12</v>
      </c>
      <c r="E88" s="1" t="s">
        <v>95</v>
      </c>
      <c r="G88" s="3">
        <v>18</v>
      </c>
      <c r="I88" s="3">
        <v>164383561692</v>
      </c>
      <c r="K88" s="5">
        <v>0</v>
      </c>
      <c r="M88" s="3">
        <v>164383561692</v>
      </c>
      <c r="O88" s="3">
        <v>657534246576</v>
      </c>
      <c r="Q88" s="3">
        <v>644290497</v>
      </c>
      <c r="S88" s="3">
        <v>656889956079</v>
      </c>
    </row>
    <row r="89" spans="1:19" ht="21" x14ac:dyDescent="0.55000000000000004">
      <c r="A89" s="2" t="s">
        <v>438</v>
      </c>
      <c r="C89" s="3">
        <v>1</v>
      </c>
      <c r="E89" s="1" t="s">
        <v>95</v>
      </c>
      <c r="G89" s="3">
        <v>18</v>
      </c>
      <c r="I89" s="3">
        <v>0</v>
      </c>
      <c r="K89" s="5">
        <v>0</v>
      </c>
      <c r="M89" s="3">
        <v>0</v>
      </c>
      <c r="O89" s="3">
        <v>17972602720</v>
      </c>
      <c r="Q89" s="3">
        <v>0</v>
      </c>
      <c r="S89" s="3">
        <v>17972602720</v>
      </c>
    </row>
    <row r="90" spans="1:19" ht="21" x14ac:dyDescent="0.55000000000000004">
      <c r="A90" s="2" t="s">
        <v>419</v>
      </c>
      <c r="C90" s="3">
        <v>15</v>
      </c>
      <c r="E90" s="1" t="s">
        <v>95</v>
      </c>
      <c r="G90" s="3">
        <v>18</v>
      </c>
      <c r="I90" s="3">
        <v>0</v>
      </c>
      <c r="K90" s="5">
        <v>0</v>
      </c>
      <c r="M90" s="3">
        <v>0</v>
      </c>
      <c r="O90" s="3">
        <v>56397260296</v>
      </c>
      <c r="Q90" s="3">
        <v>0</v>
      </c>
      <c r="S90" s="3">
        <v>56397260296</v>
      </c>
    </row>
    <row r="91" spans="1:19" ht="21" x14ac:dyDescent="0.55000000000000004">
      <c r="A91" s="2" t="s">
        <v>480</v>
      </c>
      <c r="C91" s="3">
        <v>25</v>
      </c>
      <c r="E91" s="1" t="s">
        <v>95</v>
      </c>
      <c r="G91" s="3">
        <v>18</v>
      </c>
      <c r="I91" s="3">
        <v>0</v>
      </c>
      <c r="K91" s="5">
        <v>0</v>
      </c>
      <c r="M91" s="3">
        <v>0</v>
      </c>
      <c r="O91" s="3">
        <v>15249315059</v>
      </c>
      <c r="Q91" s="3">
        <v>0</v>
      </c>
      <c r="S91" s="3">
        <v>15249315059</v>
      </c>
    </row>
    <row r="92" spans="1:19" ht="21" x14ac:dyDescent="0.55000000000000004">
      <c r="A92" s="2" t="s">
        <v>369</v>
      </c>
      <c r="C92" s="3">
        <v>1</v>
      </c>
      <c r="E92" s="1" t="s">
        <v>95</v>
      </c>
      <c r="G92" s="3">
        <v>18</v>
      </c>
      <c r="I92" s="3">
        <v>31671232852</v>
      </c>
      <c r="K92" s="5">
        <v>0</v>
      </c>
      <c r="M92" s="3">
        <v>31671232852</v>
      </c>
      <c r="O92" s="3">
        <v>179616438262</v>
      </c>
      <c r="Q92" s="3">
        <v>0</v>
      </c>
      <c r="S92" s="3">
        <v>179616438262</v>
      </c>
    </row>
    <row r="93" spans="1:19" ht="21" x14ac:dyDescent="0.55000000000000004">
      <c r="A93" s="2" t="s">
        <v>369</v>
      </c>
      <c r="C93" s="3">
        <v>1</v>
      </c>
      <c r="E93" s="1" t="s">
        <v>95</v>
      </c>
      <c r="G93" s="3">
        <v>18</v>
      </c>
      <c r="I93" s="3">
        <v>85353972584</v>
      </c>
      <c r="K93" s="5">
        <v>1104376</v>
      </c>
      <c r="M93" s="3">
        <v>85352868208</v>
      </c>
      <c r="O93" s="3">
        <v>378559452014</v>
      </c>
      <c r="Q93" s="3">
        <v>1104376</v>
      </c>
      <c r="S93" s="3">
        <v>378558347638</v>
      </c>
    </row>
    <row r="94" spans="1:19" ht="21" x14ac:dyDescent="0.55000000000000004">
      <c r="A94" s="2" t="s">
        <v>335</v>
      </c>
      <c r="C94" s="3">
        <v>1</v>
      </c>
      <c r="E94" s="1" t="s">
        <v>95</v>
      </c>
      <c r="G94" s="3">
        <v>18</v>
      </c>
      <c r="I94" s="3">
        <v>0</v>
      </c>
      <c r="K94" s="5">
        <v>0</v>
      </c>
      <c r="M94" s="3">
        <v>0</v>
      </c>
      <c r="O94" s="3">
        <v>73972602720</v>
      </c>
      <c r="Q94" s="3">
        <v>0</v>
      </c>
      <c r="S94" s="3">
        <v>73972602720</v>
      </c>
    </row>
    <row r="95" spans="1:19" ht="21" x14ac:dyDescent="0.55000000000000004">
      <c r="A95" s="2" t="s">
        <v>481</v>
      </c>
      <c r="C95" s="3">
        <v>1</v>
      </c>
      <c r="E95" s="1" t="s">
        <v>95</v>
      </c>
      <c r="G95" s="3">
        <v>18</v>
      </c>
      <c r="I95" s="3">
        <v>0</v>
      </c>
      <c r="K95" s="5">
        <v>0</v>
      </c>
      <c r="M95" s="3">
        <v>0</v>
      </c>
      <c r="O95" s="3">
        <v>40547944070</v>
      </c>
      <c r="Q95" s="3">
        <v>0</v>
      </c>
      <c r="S95" s="3">
        <v>40547944070</v>
      </c>
    </row>
    <row r="96" spans="1:19" ht="21" x14ac:dyDescent="0.55000000000000004">
      <c r="A96" s="2" t="s">
        <v>482</v>
      </c>
      <c r="C96" s="3">
        <v>1</v>
      </c>
      <c r="E96" s="1" t="s">
        <v>95</v>
      </c>
      <c r="G96" s="3">
        <v>18</v>
      </c>
      <c r="I96" s="3">
        <v>0</v>
      </c>
      <c r="K96" s="5">
        <v>0</v>
      </c>
      <c r="M96" s="3">
        <v>0</v>
      </c>
      <c r="O96" s="3">
        <v>104109586300</v>
      </c>
      <c r="Q96" s="3">
        <v>0</v>
      </c>
      <c r="S96" s="3">
        <v>104109586300</v>
      </c>
    </row>
    <row r="97" spans="1:19" ht="21" x14ac:dyDescent="0.55000000000000004">
      <c r="A97" s="2" t="s">
        <v>369</v>
      </c>
      <c r="C97" s="3">
        <v>1</v>
      </c>
      <c r="E97" s="1" t="s">
        <v>95</v>
      </c>
      <c r="G97" s="3">
        <v>18</v>
      </c>
      <c r="I97" s="3">
        <v>47506849300</v>
      </c>
      <c r="K97" s="5">
        <v>0</v>
      </c>
      <c r="M97" s="3">
        <v>47506849300</v>
      </c>
      <c r="O97" s="3">
        <v>222849315015</v>
      </c>
      <c r="Q97" s="3">
        <v>0</v>
      </c>
      <c r="S97" s="3">
        <v>222849315015</v>
      </c>
    </row>
    <row r="98" spans="1:19" ht="21" x14ac:dyDescent="0.55000000000000004">
      <c r="A98" s="2" t="s">
        <v>396</v>
      </c>
      <c r="C98" s="3">
        <v>19</v>
      </c>
      <c r="E98" s="1" t="s">
        <v>95</v>
      </c>
      <c r="G98" s="3">
        <v>18</v>
      </c>
      <c r="I98" s="3">
        <v>3287671232</v>
      </c>
      <c r="K98" s="5">
        <v>-89430363</v>
      </c>
      <c r="M98" s="3">
        <v>3377101595</v>
      </c>
      <c r="O98" s="3">
        <v>77260273957</v>
      </c>
      <c r="Q98" s="3">
        <v>0</v>
      </c>
      <c r="S98" s="3">
        <v>77260273957</v>
      </c>
    </row>
    <row r="99" spans="1:19" ht="21" x14ac:dyDescent="0.55000000000000004">
      <c r="A99" s="2" t="s">
        <v>399</v>
      </c>
      <c r="C99" s="3">
        <v>27</v>
      </c>
      <c r="E99" s="1" t="s">
        <v>95</v>
      </c>
      <c r="G99" s="3">
        <v>18</v>
      </c>
      <c r="I99" s="3">
        <v>8178082170</v>
      </c>
      <c r="K99" s="5">
        <v>118639414</v>
      </c>
      <c r="M99" s="3">
        <v>8059442756</v>
      </c>
      <c r="O99" s="3">
        <v>62971232783</v>
      </c>
      <c r="Q99" s="3">
        <v>186265866</v>
      </c>
      <c r="S99" s="3">
        <v>62784966917</v>
      </c>
    </row>
    <row r="100" spans="1:19" ht="21" x14ac:dyDescent="0.55000000000000004">
      <c r="A100" s="2" t="s">
        <v>419</v>
      </c>
      <c r="C100" s="3">
        <v>28</v>
      </c>
      <c r="E100" s="1" t="s">
        <v>95</v>
      </c>
      <c r="G100" s="3">
        <v>18</v>
      </c>
      <c r="I100" s="3">
        <v>0</v>
      </c>
      <c r="K100" s="5">
        <v>0</v>
      </c>
      <c r="M100" s="3">
        <v>0</v>
      </c>
      <c r="O100" s="3">
        <v>170958904082</v>
      </c>
      <c r="Q100" s="3">
        <v>0</v>
      </c>
      <c r="S100" s="3">
        <v>170958904082</v>
      </c>
    </row>
    <row r="101" spans="1:19" ht="21" x14ac:dyDescent="0.55000000000000004">
      <c r="A101" s="2" t="s">
        <v>402</v>
      </c>
      <c r="C101" s="3">
        <v>28</v>
      </c>
      <c r="E101" s="1" t="s">
        <v>95</v>
      </c>
      <c r="G101" s="3">
        <v>18</v>
      </c>
      <c r="I101" s="3">
        <v>0</v>
      </c>
      <c r="K101" s="5">
        <v>0</v>
      </c>
      <c r="M101" s="3">
        <v>0</v>
      </c>
      <c r="O101" s="3">
        <v>31232876713</v>
      </c>
      <c r="Q101" s="3">
        <v>0</v>
      </c>
      <c r="S101" s="3">
        <v>31232876713</v>
      </c>
    </row>
    <row r="102" spans="1:19" ht="21" x14ac:dyDescent="0.55000000000000004">
      <c r="A102" s="2" t="s">
        <v>341</v>
      </c>
      <c r="C102" s="3">
        <v>4</v>
      </c>
      <c r="E102" s="1" t="s">
        <v>95</v>
      </c>
      <c r="G102" s="3">
        <v>18</v>
      </c>
      <c r="I102" s="3">
        <v>49315068480</v>
      </c>
      <c r="K102" s="5">
        <v>0</v>
      </c>
      <c r="M102" s="3">
        <v>49315068480</v>
      </c>
      <c r="O102" s="3">
        <v>190684931456</v>
      </c>
      <c r="Q102" s="3">
        <v>0</v>
      </c>
      <c r="S102" s="3">
        <v>190684931456</v>
      </c>
    </row>
    <row r="103" spans="1:19" ht="21" x14ac:dyDescent="0.55000000000000004">
      <c r="A103" s="2" t="s">
        <v>341</v>
      </c>
      <c r="C103" s="3">
        <v>4</v>
      </c>
      <c r="E103" s="1" t="s">
        <v>95</v>
      </c>
      <c r="G103" s="3">
        <v>18</v>
      </c>
      <c r="I103" s="3">
        <v>0</v>
      </c>
      <c r="K103" s="5">
        <v>0</v>
      </c>
      <c r="M103" s="3">
        <v>0</v>
      </c>
      <c r="O103" s="3">
        <v>10487671215</v>
      </c>
      <c r="Q103" s="3">
        <v>0</v>
      </c>
      <c r="S103" s="3">
        <v>10487671215</v>
      </c>
    </row>
    <row r="104" spans="1:19" ht="21" x14ac:dyDescent="0.55000000000000004">
      <c r="A104" s="2" t="s">
        <v>399</v>
      </c>
      <c r="C104" s="3">
        <v>9</v>
      </c>
      <c r="E104" s="1" t="s">
        <v>95</v>
      </c>
      <c r="G104" s="3">
        <v>18</v>
      </c>
      <c r="I104" s="3">
        <v>3271232876</v>
      </c>
      <c r="K104" s="5">
        <v>1525066</v>
      </c>
      <c r="M104" s="3">
        <v>3269707810</v>
      </c>
      <c r="O104" s="3">
        <v>69513698615</v>
      </c>
      <c r="Q104" s="3">
        <v>28795671</v>
      </c>
      <c r="S104" s="3">
        <v>69484902944</v>
      </c>
    </row>
    <row r="105" spans="1:19" ht="21" x14ac:dyDescent="0.55000000000000004">
      <c r="A105" s="2" t="s">
        <v>409</v>
      </c>
      <c r="C105" s="3">
        <v>1</v>
      </c>
      <c r="E105" s="1" t="s">
        <v>95</v>
      </c>
      <c r="G105" s="3">
        <v>18</v>
      </c>
      <c r="I105" s="3">
        <v>85068493138</v>
      </c>
      <c r="K105" s="5">
        <v>0</v>
      </c>
      <c r="M105" s="3">
        <v>85068493138</v>
      </c>
      <c r="O105" s="3">
        <v>167260273948</v>
      </c>
      <c r="Q105" s="3">
        <v>0</v>
      </c>
      <c r="S105" s="3">
        <v>167260273948</v>
      </c>
    </row>
    <row r="106" spans="1:19" ht="21" x14ac:dyDescent="0.55000000000000004">
      <c r="A106" s="2" t="s">
        <v>409</v>
      </c>
      <c r="C106" s="3">
        <v>1</v>
      </c>
      <c r="E106" s="1" t="s">
        <v>95</v>
      </c>
      <c r="G106" s="3">
        <v>18</v>
      </c>
      <c r="I106" s="3">
        <v>51041095874</v>
      </c>
      <c r="K106" s="5">
        <v>0</v>
      </c>
      <c r="M106" s="3">
        <v>51041095874</v>
      </c>
      <c r="O106" s="3">
        <v>88849315042</v>
      </c>
      <c r="Q106" s="3">
        <v>0</v>
      </c>
      <c r="S106" s="3">
        <v>88849315042</v>
      </c>
    </row>
    <row r="107" spans="1:19" ht="21" x14ac:dyDescent="0.55000000000000004">
      <c r="A107" s="2" t="s">
        <v>369</v>
      </c>
      <c r="C107" s="3">
        <v>1</v>
      </c>
      <c r="E107" s="1" t="s">
        <v>95</v>
      </c>
      <c r="G107" s="3">
        <v>18</v>
      </c>
      <c r="I107" s="3">
        <v>47506849300</v>
      </c>
      <c r="K107" s="5">
        <v>0</v>
      </c>
      <c r="M107" s="3">
        <v>47506849300</v>
      </c>
      <c r="O107" s="3">
        <v>83671232852</v>
      </c>
      <c r="Q107" s="3">
        <v>0</v>
      </c>
      <c r="S107" s="3">
        <v>83671232852</v>
      </c>
    </row>
    <row r="108" spans="1:19" ht="21" x14ac:dyDescent="0.55000000000000004">
      <c r="A108" s="2" t="s">
        <v>419</v>
      </c>
      <c r="C108" s="3">
        <v>1</v>
      </c>
      <c r="E108" s="1" t="s">
        <v>95</v>
      </c>
      <c r="G108" s="3">
        <v>18</v>
      </c>
      <c r="I108" s="3">
        <v>0</v>
      </c>
      <c r="K108" s="5">
        <v>0</v>
      </c>
      <c r="M108" s="3">
        <v>0</v>
      </c>
      <c r="O108" s="3">
        <v>2169863013</v>
      </c>
      <c r="Q108" s="3">
        <v>0</v>
      </c>
      <c r="S108" s="3">
        <v>2169863013</v>
      </c>
    </row>
    <row r="109" spans="1:19" ht="21" x14ac:dyDescent="0.55000000000000004">
      <c r="A109" s="2" t="s">
        <v>416</v>
      </c>
      <c r="C109" s="3">
        <v>1</v>
      </c>
      <c r="E109" s="1" t="s">
        <v>95</v>
      </c>
      <c r="G109" s="3">
        <v>18</v>
      </c>
      <c r="I109" s="3">
        <v>17013698610</v>
      </c>
      <c r="K109" s="5">
        <v>0</v>
      </c>
      <c r="M109" s="3">
        <v>17013698610</v>
      </c>
      <c r="O109" s="3">
        <v>26876712300</v>
      </c>
      <c r="Q109" s="3">
        <v>0</v>
      </c>
      <c r="S109" s="3">
        <v>26876712300</v>
      </c>
    </row>
    <row r="110" spans="1:19" ht="21" x14ac:dyDescent="0.55000000000000004">
      <c r="A110" s="2" t="s">
        <v>419</v>
      </c>
      <c r="C110" s="3">
        <v>1</v>
      </c>
      <c r="E110" s="1" t="s">
        <v>95</v>
      </c>
      <c r="G110" s="3">
        <v>18</v>
      </c>
      <c r="I110" s="3">
        <v>0</v>
      </c>
      <c r="K110" s="5">
        <v>-1486326</v>
      </c>
      <c r="M110" s="3">
        <v>1486326</v>
      </c>
      <c r="O110" s="3">
        <v>50893150680</v>
      </c>
      <c r="Q110" s="3">
        <v>18763223</v>
      </c>
      <c r="S110" s="3">
        <v>50874387457</v>
      </c>
    </row>
    <row r="111" spans="1:19" ht="21" x14ac:dyDescent="0.55000000000000004">
      <c r="A111" s="2" t="s">
        <v>421</v>
      </c>
      <c r="C111" s="3">
        <v>1</v>
      </c>
      <c r="E111" s="1" t="s">
        <v>95</v>
      </c>
      <c r="G111" s="3">
        <v>18</v>
      </c>
      <c r="I111" s="3">
        <v>17013698610</v>
      </c>
      <c r="K111" s="5">
        <v>0</v>
      </c>
      <c r="M111" s="3">
        <v>17013698610</v>
      </c>
      <c r="O111" s="3">
        <v>26876712300</v>
      </c>
      <c r="Q111" s="3">
        <v>0</v>
      </c>
      <c r="S111" s="3">
        <v>26876712300</v>
      </c>
    </row>
    <row r="112" spans="1:19" ht="21" x14ac:dyDescent="0.55000000000000004">
      <c r="A112" s="2" t="s">
        <v>423</v>
      </c>
      <c r="C112" s="3">
        <v>1</v>
      </c>
      <c r="E112" s="1" t="s">
        <v>95</v>
      </c>
      <c r="G112" s="3">
        <v>18</v>
      </c>
      <c r="I112" s="3">
        <v>17013698610</v>
      </c>
      <c r="K112" s="5">
        <v>0</v>
      </c>
      <c r="M112" s="3">
        <v>17013698610</v>
      </c>
      <c r="O112" s="3">
        <v>25780821890</v>
      </c>
      <c r="Q112" s="3">
        <v>0</v>
      </c>
      <c r="S112" s="3">
        <v>25780821890</v>
      </c>
    </row>
    <row r="113" spans="1:19" ht="21" x14ac:dyDescent="0.55000000000000004">
      <c r="A113" s="2" t="s">
        <v>419</v>
      </c>
      <c r="C113" s="3">
        <v>1</v>
      </c>
      <c r="E113" s="1" t="s">
        <v>95</v>
      </c>
      <c r="G113" s="3">
        <v>18</v>
      </c>
      <c r="I113" s="3">
        <v>28037260275</v>
      </c>
      <c r="K113" s="5">
        <v>-5934443</v>
      </c>
      <c r="M113" s="3">
        <v>28043194718</v>
      </c>
      <c r="O113" s="3">
        <v>43134246571</v>
      </c>
      <c r="Q113" s="3">
        <v>0</v>
      </c>
      <c r="S113" s="3">
        <v>43134246571</v>
      </c>
    </row>
    <row r="114" spans="1:19" ht="21" x14ac:dyDescent="0.55000000000000004">
      <c r="A114" s="2" t="s">
        <v>375</v>
      </c>
      <c r="C114" s="3">
        <v>1</v>
      </c>
      <c r="E114" s="1" t="s">
        <v>95</v>
      </c>
      <c r="G114" s="3">
        <v>18</v>
      </c>
      <c r="I114" s="3">
        <v>17013698610</v>
      </c>
      <c r="K114" s="5">
        <v>0</v>
      </c>
      <c r="M114" s="3">
        <v>17013698610</v>
      </c>
      <c r="O114" s="3">
        <v>21945205455</v>
      </c>
      <c r="Q114" s="3">
        <v>0</v>
      </c>
      <c r="S114" s="3">
        <v>21945205455</v>
      </c>
    </row>
    <row r="115" spans="1:19" ht="21" x14ac:dyDescent="0.55000000000000004">
      <c r="A115" s="2" t="s">
        <v>430</v>
      </c>
      <c r="C115" s="3">
        <v>22</v>
      </c>
      <c r="E115" s="1" t="s">
        <v>95</v>
      </c>
      <c r="G115" s="3">
        <v>18</v>
      </c>
      <c r="I115" s="3">
        <v>19726027380</v>
      </c>
      <c r="K115" s="5">
        <v>11649799</v>
      </c>
      <c r="M115" s="3">
        <v>19714377581</v>
      </c>
      <c r="O115" s="3">
        <v>24986301348</v>
      </c>
      <c r="Q115" s="3">
        <v>75008768</v>
      </c>
      <c r="S115" s="3">
        <v>24911292580</v>
      </c>
    </row>
    <row r="116" spans="1:19" ht="21" x14ac:dyDescent="0.55000000000000004">
      <c r="A116" s="2" t="s">
        <v>430</v>
      </c>
      <c r="C116" s="3">
        <v>24</v>
      </c>
      <c r="E116" s="1" t="s">
        <v>95</v>
      </c>
      <c r="G116" s="3">
        <v>18</v>
      </c>
      <c r="I116" s="3">
        <v>0</v>
      </c>
      <c r="K116" s="5">
        <v>0</v>
      </c>
      <c r="M116" s="3">
        <v>0</v>
      </c>
      <c r="O116" s="3">
        <v>2450958903</v>
      </c>
      <c r="Q116" s="3">
        <v>0</v>
      </c>
      <c r="S116" s="3">
        <v>2450958903</v>
      </c>
    </row>
    <row r="117" spans="1:19" ht="21" x14ac:dyDescent="0.55000000000000004">
      <c r="A117" s="2" t="s">
        <v>433</v>
      </c>
      <c r="C117" s="3">
        <v>1</v>
      </c>
      <c r="E117" s="1" t="s">
        <v>95</v>
      </c>
      <c r="G117" s="3">
        <v>18</v>
      </c>
      <c r="I117" s="3">
        <v>79068493138</v>
      </c>
      <c r="K117" s="5">
        <v>0</v>
      </c>
      <c r="M117" s="3">
        <v>79068493138</v>
      </c>
      <c r="O117" s="3">
        <v>79068493138</v>
      </c>
      <c r="Q117" s="3">
        <v>0</v>
      </c>
      <c r="S117" s="3">
        <v>79068493138</v>
      </c>
    </row>
    <row r="118" spans="1:19" ht="21" x14ac:dyDescent="0.55000000000000004">
      <c r="A118" s="2" t="s">
        <v>480</v>
      </c>
      <c r="C118" s="3">
        <v>1</v>
      </c>
      <c r="E118" s="1" t="s">
        <v>95</v>
      </c>
      <c r="G118" s="3">
        <v>18</v>
      </c>
      <c r="I118" s="3">
        <v>8219178081</v>
      </c>
      <c r="K118" s="5">
        <v>0</v>
      </c>
      <c r="M118" s="3">
        <v>8219178081</v>
      </c>
      <c r="O118" s="3">
        <v>8219178081</v>
      </c>
      <c r="Q118" s="3">
        <v>0</v>
      </c>
      <c r="S118" s="3">
        <v>8219178081</v>
      </c>
    </row>
    <row r="119" spans="1:19" ht="21" x14ac:dyDescent="0.55000000000000004">
      <c r="A119" s="2" t="s">
        <v>436</v>
      </c>
      <c r="C119" s="3">
        <v>7</v>
      </c>
      <c r="E119" s="1" t="s">
        <v>95</v>
      </c>
      <c r="G119" s="3">
        <v>18</v>
      </c>
      <c r="I119" s="3">
        <v>15438356148</v>
      </c>
      <c r="K119" s="5">
        <v>72199885</v>
      </c>
      <c r="M119" s="3">
        <v>15366156263</v>
      </c>
      <c r="O119" s="3">
        <v>15438356148</v>
      </c>
      <c r="Q119" s="3">
        <v>72199885</v>
      </c>
      <c r="S119" s="3">
        <v>15366156263</v>
      </c>
    </row>
    <row r="120" spans="1:19" ht="21" x14ac:dyDescent="0.55000000000000004">
      <c r="A120" s="2" t="s">
        <v>438</v>
      </c>
      <c r="C120" s="3">
        <v>1</v>
      </c>
      <c r="E120" s="1" t="s">
        <v>95</v>
      </c>
      <c r="G120" s="3">
        <v>18</v>
      </c>
      <c r="I120" s="3">
        <v>6315068474</v>
      </c>
      <c r="K120" s="5">
        <v>0</v>
      </c>
      <c r="M120" s="3">
        <v>6315068474</v>
      </c>
      <c r="O120" s="3">
        <v>6315068474</v>
      </c>
      <c r="Q120" s="3">
        <v>0</v>
      </c>
      <c r="S120" s="3">
        <v>6315068474</v>
      </c>
    </row>
    <row r="121" spans="1:19" ht="21" x14ac:dyDescent="0.55000000000000004">
      <c r="A121" s="2" t="s">
        <v>419</v>
      </c>
      <c r="C121" s="3">
        <v>1</v>
      </c>
      <c r="E121" s="1" t="s">
        <v>95</v>
      </c>
      <c r="G121" s="3">
        <v>18</v>
      </c>
      <c r="I121" s="3">
        <v>11010465752</v>
      </c>
      <c r="K121" s="5">
        <v>2968043</v>
      </c>
      <c r="M121" s="3">
        <v>11007497709</v>
      </c>
      <c r="O121" s="3">
        <v>11010465752</v>
      </c>
      <c r="Q121" s="3">
        <v>2968043</v>
      </c>
      <c r="S121" s="3">
        <v>11007497709</v>
      </c>
    </row>
    <row r="122" spans="1:19" ht="21" x14ac:dyDescent="0.55000000000000004">
      <c r="A122" s="2" t="s">
        <v>480</v>
      </c>
      <c r="C122" s="3">
        <v>13</v>
      </c>
      <c r="E122" s="1" t="s">
        <v>95</v>
      </c>
      <c r="G122" s="3">
        <v>18</v>
      </c>
      <c r="I122" s="3">
        <v>8630136975</v>
      </c>
      <c r="K122" s="5">
        <v>58004246</v>
      </c>
      <c r="M122" s="3">
        <v>8572132729</v>
      </c>
      <c r="O122" s="3">
        <v>8630136975</v>
      </c>
      <c r="Q122" s="3">
        <v>58004246</v>
      </c>
      <c r="S122" s="3">
        <v>8572132729</v>
      </c>
    </row>
    <row r="123" spans="1:19" ht="21" x14ac:dyDescent="0.55000000000000004">
      <c r="A123" s="2" t="s">
        <v>438</v>
      </c>
      <c r="C123" s="3">
        <v>1</v>
      </c>
      <c r="E123" s="1" t="s">
        <v>95</v>
      </c>
      <c r="G123" s="3">
        <v>18</v>
      </c>
      <c r="I123" s="3">
        <v>9424657520</v>
      </c>
      <c r="K123" s="5">
        <v>0</v>
      </c>
      <c r="M123" s="3">
        <v>9424657520</v>
      </c>
      <c r="O123" s="3">
        <v>9424657520</v>
      </c>
      <c r="Q123" s="3">
        <v>0</v>
      </c>
      <c r="S123" s="3">
        <v>9424657520</v>
      </c>
    </row>
    <row r="124" spans="1:19" ht="21" x14ac:dyDescent="0.55000000000000004">
      <c r="A124" s="2" t="s">
        <v>375</v>
      </c>
      <c r="C124" s="3">
        <v>1</v>
      </c>
      <c r="E124" s="1" t="s">
        <v>95</v>
      </c>
      <c r="G124" s="3">
        <v>18</v>
      </c>
      <c r="I124" s="3">
        <v>8835616425</v>
      </c>
      <c r="K124" s="5">
        <v>0</v>
      </c>
      <c r="M124" s="3">
        <v>8835616425</v>
      </c>
      <c r="O124" s="3">
        <v>8835616425</v>
      </c>
      <c r="Q124" s="3">
        <v>0</v>
      </c>
      <c r="S124" s="3">
        <v>8835616425</v>
      </c>
    </row>
    <row r="125" spans="1:19" ht="21" x14ac:dyDescent="0.55000000000000004">
      <c r="A125" s="2" t="s">
        <v>378</v>
      </c>
      <c r="C125" s="3">
        <v>1</v>
      </c>
      <c r="E125" s="1" t="s">
        <v>95</v>
      </c>
      <c r="G125" s="3">
        <v>18</v>
      </c>
      <c r="I125" s="3">
        <v>6361643835</v>
      </c>
      <c r="K125" s="5">
        <v>0</v>
      </c>
      <c r="M125" s="3">
        <v>6361643835</v>
      </c>
      <c r="O125" s="3">
        <v>6361643835</v>
      </c>
      <c r="Q125" s="3">
        <v>0</v>
      </c>
      <c r="S125" s="3">
        <v>6361643835</v>
      </c>
    </row>
    <row r="126" spans="1:19" ht="21" x14ac:dyDescent="0.55000000000000004">
      <c r="A126" s="2" t="s">
        <v>447</v>
      </c>
      <c r="C126" s="3">
        <v>1</v>
      </c>
      <c r="E126" s="1" t="s">
        <v>95</v>
      </c>
      <c r="G126" s="3">
        <v>18</v>
      </c>
      <c r="I126" s="3">
        <v>5301369855</v>
      </c>
      <c r="K126" s="5">
        <v>0</v>
      </c>
      <c r="M126" s="3">
        <v>5301369855</v>
      </c>
      <c r="O126" s="3">
        <v>5301369855</v>
      </c>
      <c r="Q126" s="3">
        <v>0</v>
      </c>
      <c r="S126" s="3">
        <v>5301369855</v>
      </c>
    </row>
    <row r="127" spans="1:19" ht="21" x14ac:dyDescent="0.55000000000000004">
      <c r="A127" s="2" t="s">
        <v>419</v>
      </c>
      <c r="C127" s="3">
        <v>1</v>
      </c>
      <c r="E127" s="1" t="s">
        <v>95</v>
      </c>
      <c r="G127" s="3">
        <v>18</v>
      </c>
      <c r="I127" s="3">
        <v>5580493149</v>
      </c>
      <c r="K127" s="5">
        <v>3666954</v>
      </c>
      <c r="M127" s="3">
        <v>5576826195</v>
      </c>
      <c r="O127" s="3">
        <v>5580493149</v>
      </c>
      <c r="Q127" s="3">
        <v>3666954</v>
      </c>
      <c r="S127" s="3">
        <v>5576826195</v>
      </c>
    </row>
    <row r="128" spans="1:19" ht="21" x14ac:dyDescent="0.55000000000000004">
      <c r="A128" s="2" t="s">
        <v>458</v>
      </c>
      <c r="C128" s="3">
        <v>29</v>
      </c>
      <c r="E128" s="1" t="s">
        <v>95</v>
      </c>
      <c r="G128" s="3">
        <v>18</v>
      </c>
      <c r="I128" s="3">
        <v>4438356164</v>
      </c>
      <c r="K128" s="5">
        <v>62579599</v>
      </c>
      <c r="M128" s="3">
        <v>4375776565</v>
      </c>
      <c r="O128" s="3">
        <v>4438356164</v>
      </c>
      <c r="Q128" s="3">
        <v>62579599</v>
      </c>
      <c r="S128" s="3">
        <v>4375776565</v>
      </c>
    </row>
    <row r="129" spans="1:19" ht="21" x14ac:dyDescent="0.55000000000000004">
      <c r="A129" s="2" t="s">
        <v>460</v>
      </c>
      <c r="C129" s="3">
        <v>29</v>
      </c>
      <c r="E129" s="1" t="s">
        <v>95</v>
      </c>
      <c r="G129" s="3">
        <v>18</v>
      </c>
      <c r="I129" s="3">
        <v>4438356164</v>
      </c>
      <c r="K129" s="5">
        <v>62579599</v>
      </c>
      <c r="M129" s="3">
        <v>4375776565</v>
      </c>
      <c r="O129" s="3">
        <v>4438356164</v>
      </c>
      <c r="Q129" s="3">
        <v>62579599</v>
      </c>
      <c r="S129" s="3">
        <v>4375776565</v>
      </c>
    </row>
    <row r="130" spans="1:19" ht="19.5" thickBot="1" x14ac:dyDescent="0.5">
      <c r="I130" s="8">
        <f>SUM(I8:I129)</f>
        <v>3950998215473</v>
      </c>
      <c r="K130" s="6">
        <f>SUM(K52:K129)</f>
        <v>105094394</v>
      </c>
      <c r="M130" s="8">
        <f>SUM(M8:M129)</f>
        <v>3950893121079</v>
      </c>
      <c r="O130" s="8">
        <f>SUM(O8:O129)</f>
        <v>16021147843148</v>
      </c>
      <c r="Q130" s="8">
        <f>SUM(Q52:Q129)</f>
        <v>1607427132</v>
      </c>
      <c r="S130" s="8">
        <f>SUM(S8:S129)</f>
        <v>16019540416016</v>
      </c>
    </row>
    <row r="131" spans="1:19" ht="19.5" thickTop="1" x14ac:dyDescent="0.45"/>
    <row r="132" spans="1:19" x14ac:dyDescent="0.45">
      <c r="O132" s="3"/>
    </row>
    <row r="133" spans="1:19" x14ac:dyDescent="0.45">
      <c r="O133" s="3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7"/>
  <sheetViews>
    <sheetView rightToLeft="1" zoomScale="80" zoomScaleNormal="80" workbookViewId="0">
      <selection activeCell="Q15" sqref="Q15"/>
    </sheetView>
  </sheetViews>
  <sheetFormatPr defaultRowHeight="18.75" x14ac:dyDescent="0.45"/>
  <cols>
    <col min="1" max="1" width="25.14062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41" style="1" bestFit="1" customWidth="1"/>
    <col min="6" max="6" width="1" style="1" customWidth="1"/>
    <col min="7" max="7" width="27.85546875" style="1" bestFit="1" customWidth="1"/>
    <col min="8" max="8" width="1" style="1" customWidth="1"/>
    <col min="9" max="9" width="27.710937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7.7109375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30" x14ac:dyDescent="0.45">
      <c r="A3" s="13" t="s">
        <v>462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30" x14ac:dyDescent="0.45">
      <c r="A6" s="13" t="s">
        <v>3</v>
      </c>
      <c r="C6" s="13" t="s">
        <v>483</v>
      </c>
      <c r="D6" s="13" t="s">
        <v>483</v>
      </c>
      <c r="E6" s="13" t="s">
        <v>483</v>
      </c>
      <c r="F6" s="13" t="s">
        <v>483</v>
      </c>
      <c r="G6" s="13" t="s">
        <v>483</v>
      </c>
      <c r="I6" s="13" t="s">
        <v>464</v>
      </c>
      <c r="J6" s="13" t="s">
        <v>464</v>
      </c>
      <c r="K6" s="13" t="s">
        <v>464</v>
      </c>
      <c r="L6" s="13" t="s">
        <v>464</v>
      </c>
      <c r="M6" s="13" t="s">
        <v>464</v>
      </c>
      <c r="O6" s="13" t="s">
        <v>465</v>
      </c>
      <c r="P6" s="13" t="s">
        <v>465</v>
      </c>
      <c r="Q6" s="13" t="s">
        <v>465</v>
      </c>
      <c r="R6" s="13" t="s">
        <v>465</v>
      </c>
      <c r="S6" s="13" t="s">
        <v>465</v>
      </c>
    </row>
    <row r="7" spans="1:19" ht="30" x14ac:dyDescent="0.45">
      <c r="A7" s="13" t="s">
        <v>3</v>
      </c>
      <c r="C7" s="13" t="s">
        <v>484</v>
      </c>
      <c r="E7" s="13" t="s">
        <v>485</v>
      </c>
      <c r="G7" s="13" t="s">
        <v>486</v>
      </c>
      <c r="I7" s="13" t="s">
        <v>487</v>
      </c>
      <c r="K7" s="13" t="s">
        <v>469</v>
      </c>
      <c r="M7" s="13" t="s">
        <v>488</v>
      </c>
      <c r="O7" s="13" t="s">
        <v>487</v>
      </c>
      <c r="Q7" s="13" t="s">
        <v>469</v>
      </c>
      <c r="S7" s="13" t="s">
        <v>488</v>
      </c>
    </row>
    <row r="8" spans="1:19" ht="21" x14ac:dyDescent="0.55000000000000004">
      <c r="A8" s="2" t="s">
        <v>76</v>
      </c>
      <c r="C8" s="1" t="s">
        <v>489</v>
      </c>
      <c r="E8" s="3">
        <v>105000000</v>
      </c>
      <c r="G8" s="3">
        <v>350</v>
      </c>
      <c r="I8" s="3">
        <v>0</v>
      </c>
      <c r="K8" s="3">
        <v>0</v>
      </c>
      <c r="M8" s="3">
        <v>0</v>
      </c>
      <c r="O8" s="3">
        <v>36750000000</v>
      </c>
      <c r="Q8" s="3">
        <v>2066742081</v>
      </c>
      <c r="S8" s="3">
        <v>34683257919</v>
      </c>
    </row>
    <row r="9" spans="1:19" ht="21" x14ac:dyDescent="0.55000000000000004">
      <c r="A9" s="2" t="s">
        <v>78</v>
      </c>
      <c r="C9" s="1" t="s">
        <v>248</v>
      </c>
      <c r="E9" s="3">
        <v>120000000</v>
      </c>
      <c r="G9" s="3">
        <v>100</v>
      </c>
      <c r="I9" s="3">
        <v>12000000000</v>
      </c>
      <c r="K9" s="3">
        <v>1552772809</v>
      </c>
      <c r="M9" s="3">
        <v>10447227191</v>
      </c>
      <c r="O9" s="3">
        <v>12000000000</v>
      </c>
      <c r="Q9" s="3">
        <v>1552772809</v>
      </c>
      <c r="S9" s="3">
        <v>10447227191</v>
      </c>
    </row>
    <row r="10" spans="1:19" ht="21" x14ac:dyDescent="0.55000000000000004">
      <c r="A10" s="2" t="s">
        <v>55</v>
      </c>
      <c r="C10" s="1" t="s">
        <v>490</v>
      </c>
      <c r="E10" s="3">
        <v>12931821</v>
      </c>
      <c r="G10" s="3">
        <v>1770</v>
      </c>
      <c r="I10" s="3">
        <v>0</v>
      </c>
      <c r="K10" s="3">
        <v>0</v>
      </c>
      <c r="M10" s="3">
        <v>0</v>
      </c>
      <c r="O10" s="3">
        <v>22889323170</v>
      </c>
      <c r="Q10" s="3">
        <v>1765169043</v>
      </c>
      <c r="S10" s="3">
        <v>21124154127</v>
      </c>
    </row>
    <row r="11" spans="1:19" ht="21" x14ac:dyDescent="0.55000000000000004">
      <c r="A11" s="2" t="s">
        <v>77</v>
      </c>
      <c r="C11" s="1" t="s">
        <v>94</v>
      </c>
      <c r="E11" s="3">
        <v>39777890</v>
      </c>
      <c r="G11" s="3">
        <v>5100</v>
      </c>
      <c r="I11" s="3">
        <v>202867239000</v>
      </c>
      <c r="K11" s="3">
        <v>28946998871</v>
      </c>
      <c r="M11" s="3">
        <v>173920240129</v>
      </c>
      <c r="O11" s="3">
        <v>202867239000</v>
      </c>
      <c r="Q11" s="3">
        <v>28946998871</v>
      </c>
      <c r="S11" s="3">
        <v>173920240129</v>
      </c>
    </row>
    <row r="12" spans="1:19" ht="21" x14ac:dyDescent="0.55000000000000004">
      <c r="A12" s="2" t="s">
        <v>32</v>
      </c>
      <c r="C12" s="1" t="s">
        <v>491</v>
      </c>
      <c r="E12" s="3">
        <v>7532949</v>
      </c>
      <c r="G12" s="3">
        <v>23500</v>
      </c>
      <c r="I12" s="3">
        <v>177024301500</v>
      </c>
      <c r="K12" s="3">
        <v>483672955</v>
      </c>
      <c r="M12" s="3">
        <v>176540628545</v>
      </c>
      <c r="O12" s="3">
        <v>177024301500</v>
      </c>
      <c r="Q12" s="3">
        <v>483672955</v>
      </c>
      <c r="S12" s="3">
        <v>176540628545</v>
      </c>
    </row>
    <row r="13" spans="1:19" ht="21" x14ac:dyDescent="0.55000000000000004">
      <c r="A13" s="2" t="s">
        <v>44</v>
      </c>
      <c r="C13" s="1" t="s">
        <v>492</v>
      </c>
      <c r="E13" s="3">
        <v>93842007</v>
      </c>
      <c r="G13" s="3">
        <v>345</v>
      </c>
      <c r="I13" s="3">
        <v>0</v>
      </c>
      <c r="K13" s="3">
        <v>0</v>
      </c>
      <c r="M13" s="3">
        <v>0</v>
      </c>
      <c r="O13" s="3">
        <v>32375492415</v>
      </c>
      <c r="Q13" s="3">
        <v>22159817</v>
      </c>
      <c r="S13" s="3">
        <v>32353332598</v>
      </c>
    </row>
    <row r="14" spans="1:19" ht="21" x14ac:dyDescent="0.55000000000000004">
      <c r="A14" s="2" t="s">
        <v>493</v>
      </c>
      <c r="C14" s="1" t="s">
        <v>494</v>
      </c>
      <c r="E14" s="3">
        <v>255000675</v>
      </c>
      <c r="G14" s="3">
        <v>500</v>
      </c>
      <c r="I14" s="3">
        <v>0</v>
      </c>
      <c r="K14" s="3">
        <v>0</v>
      </c>
      <c r="M14" s="3">
        <v>0</v>
      </c>
      <c r="O14" s="3">
        <v>127500337500</v>
      </c>
      <c r="Q14" s="3">
        <v>0</v>
      </c>
      <c r="S14" s="3">
        <v>127500337500</v>
      </c>
    </row>
    <row r="15" spans="1:19" ht="21" x14ac:dyDescent="0.55000000000000004">
      <c r="A15" s="2" t="s">
        <v>43</v>
      </c>
      <c r="C15" s="1" t="s">
        <v>494</v>
      </c>
      <c r="E15" s="3">
        <v>6</v>
      </c>
      <c r="G15" s="3">
        <v>135</v>
      </c>
      <c r="I15" s="3">
        <v>0</v>
      </c>
      <c r="K15" s="3">
        <v>0</v>
      </c>
      <c r="M15" s="3">
        <v>0</v>
      </c>
      <c r="O15" s="3">
        <v>810</v>
      </c>
      <c r="Q15" s="3">
        <v>0</v>
      </c>
      <c r="S15" s="3">
        <v>810</v>
      </c>
    </row>
    <row r="16" spans="1:19" ht="19.5" thickBot="1" x14ac:dyDescent="0.5">
      <c r="I16" s="8">
        <f>SUM(I8:I15)</f>
        <v>391891540500</v>
      </c>
      <c r="K16" s="8">
        <f>SUM(K8:K15)</f>
        <v>30983444635</v>
      </c>
      <c r="M16" s="8">
        <f>SUM(M8:M15)</f>
        <v>360908095865</v>
      </c>
      <c r="O16" s="8">
        <f>SUM(O8:O15)</f>
        <v>611406694395</v>
      </c>
      <c r="Q16" s="8">
        <f>SUM(Q8:Q15)</f>
        <v>34837515576</v>
      </c>
      <c r="S16" s="8">
        <f>SUM(S8:S15)</f>
        <v>576569178819</v>
      </c>
    </row>
    <row r="17" ht="19.5" thickTop="1" x14ac:dyDescent="0.45"/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41"/>
  <sheetViews>
    <sheetView rightToLeft="1" workbookViewId="0">
      <selection activeCell="O60" sqref="O60"/>
    </sheetView>
  </sheetViews>
  <sheetFormatPr defaultRowHeight="18.75" x14ac:dyDescent="0.45"/>
  <cols>
    <col min="1" max="1" width="34.7109375" style="10" bestFit="1" customWidth="1"/>
    <col min="2" max="2" width="1" style="10" customWidth="1"/>
    <col min="3" max="3" width="14.42578125" style="10" bestFit="1" customWidth="1"/>
    <col min="4" max="4" width="1" style="10" customWidth="1"/>
    <col min="5" max="5" width="20.42578125" style="10" bestFit="1" customWidth="1"/>
    <col min="6" max="6" width="1" style="10" customWidth="1"/>
    <col min="7" max="7" width="20.28515625" style="10" bestFit="1" customWidth="1"/>
    <col min="8" max="8" width="1" style="10" customWidth="1"/>
    <col min="9" max="9" width="39" style="10" bestFit="1" customWidth="1"/>
    <col min="10" max="10" width="1" style="10" customWidth="1"/>
    <col min="11" max="11" width="14.42578125" style="10" bestFit="1" customWidth="1"/>
    <col min="12" max="12" width="1" style="10" customWidth="1"/>
    <col min="13" max="13" width="20.42578125" style="10" bestFit="1" customWidth="1"/>
    <col min="14" max="14" width="1" style="10" customWidth="1"/>
    <col min="15" max="15" width="20.140625" style="10" bestFit="1" customWidth="1"/>
    <col min="16" max="16" width="1" style="10" customWidth="1"/>
    <col min="17" max="17" width="39" style="10" bestFit="1" customWidth="1"/>
    <col min="18" max="18" width="1" style="10" customWidth="1"/>
    <col min="19" max="16384" width="9.140625" style="10"/>
  </cols>
  <sheetData>
    <row r="2" spans="1:17" ht="30" x14ac:dyDescent="0.4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30" x14ac:dyDescent="0.45">
      <c r="A3" s="14" t="s">
        <v>462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ht="30" x14ac:dyDescent="0.4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6" spans="1:17" ht="30" x14ac:dyDescent="0.45">
      <c r="A6" s="14" t="s">
        <v>3</v>
      </c>
      <c r="C6" s="14" t="s">
        <v>464</v>
      </c>
      <c r="D6" s="14" t="s">
        <v>464</v>
      </c>
      <c r="E6" s="14" t="s">
        <v>464</v>
      </c>
      <c r="F6" s="14" t="s">
        <v>464</v>
      </c>
      <c r="G6" s="14" t="s">
        <v>464</v>
      </c>
      <c r="H6" s="14" t="s">
        <v>464</v>
      </c>
      <c r="I6" s="14" t="s">
        <v>464</v>
      </c>
      <c r="K6" s="14" t="s">
        <v>465</v>
      </c>
      <c r="L6" s="14" t="s">
        <v>465</v>
      </c>
      <c r="M6" s="14" t="s">
        <v>465</v>
      </c>
      <c r="N6" s="14" t="s">
        <v>465</v>
      </c>
      <c r="O6" s="14" t="s">
        <v>465</v>
      </c>
      <c r="P6" s="14" t="s">
        <v>465</v>
      </c>
      <c r="Q6" s="14" t="s">
        <v>465</v>
      </c>
    </row>
    <row r="7" spans="1:17" ht="30" x14ac:dyDescent="0.45">
      <c r="A7" s="14" t="s">
        <v>3</v>
      </c>
      <c r="C7" s="14" t="s">
        <v>7</v>
      </c>
      <c r="E7" s="14" t="s">
        <v>495</v>
      </c>
      <c r="G7" s="14" t="s">
        <v>496</v>
      </c>
      <c r="I7" s="14" t="s">
        <v>497</v>
      </c>
      <c r="K7" s="14" t="s">
        <v>7</v>
      </c>
      <c r="M7" s="14" t="s">
        <v>495</v>
      </c>
      <c r="O7" s="14" t="s">
        <v>496</v>
      </c>
      <c r="Q7" s="14" t="s">
        <v>497</v>
      </c>
    </row>
    <row r="8" spans="1:17" ht="21" x14ac:dyDescent="0.55000000000000004">
      <c r="A8" s="9" t="s">
        <v>80</v>
      </c>
      <c r="C8" s="11">
        <v>40000000</v>
      </c>
      <c r="D8" s="11"/>
      <c r="E8" s="11">
        <v>332807940000</v>
      </c>
      <c r="F8" s="11"/>
      <c r="G8" s="11">
        <v>332423744545</v>
      </c>
      <c r="H8" s="11"/>
      <c r="I8" s="11">
        <v>384195455</v>
      </c>
      <c r="J8" s="11"/>
      <c r="K8" s="11">
        <v>40000000</v>
      </c>
      <c r="L8" s="11"/>
      <c r="M8" s="11">
        <v>332807940000</v>
      </c>
      <c r="N8" s="11"/>
      <c r="O8" s="11">
        <v>332252162804</v>
      </c>
      <c r="P8" s="11"/>
      <c r="Q8" s="11">
        <v>555777196</v>
      </c>
    </row>
    <row r="9" spans="1:17" ht="21" x14ac:dyDescent="0.55000000000000004">
      <c r="A9" s="9" t="s">
        <v>33</v>
      </c>
      <c r="C9" s="11">
        <v>33725000</v>
      </c>
      <c r="D9" s="11"/>
      <c r="E9" s="11">
        <v>6876042510892</v>
      </c>
      <c r="F9" s="11"/>
      <c r="G9" s="11">
        <v>6764674665870</v>
      </c>
      <c r="H9" s="11"/>
      <c r="I9" s="11">
        <v>111367845022</v>
      </c>
      <c r="J9" s="11"/>
      <c r="K9" s="11">
        <v>33725000</v>
      </c>
      <c r="L9" s="11"/>
      <c r="M9" s="11">
        <v>6876042510892</v>
      </c>
      <c r="N9" s="11"/>
      <c r="O9" s="11">
        <v>6441298918402</v>
      </c>
      <c r="P9" s="11"/>
      <c r="Q9" s="11">
        <v>434743592490</v>
      </c>
    </row>
    <row r="10" spans="1:17" ht="21" x14ac:dyDescent="0.55000000000000004">
      <c r="A10" s="9" t="s">
        <v>34</v>
      </c>
      <c r="C10" s="11">
        <v>9322053</v>
      </c>
      <c r="D10" s="11"/>
      <c r="E10" s="11">
        <v>157624641206</v>
      </c>
      <c r="F10" s="11"/>
      <c r="G10" s="11">
        <v>158829622435</v>
      </c>
      <c r="H10" s="11"/>
      <c r="I10" s="11">
        <v>-1204981228</v>
      </c>
      <c r="J10" s="11"/>
      <c r="K10" s="11">
        <v>9322053</v>
      </c>
      <c r="L10" s="11"/>
      <c r="M10" s="11">
        <v>157624641206</v>
      </c>
      <c r="N10" s="11"/>
      <c r="O10" s="11">
        <v>162905694314</v>
      </c>
      <c r="P10" s="11"/>
      <c r="Q10" s="11">
        <v>-5281053107</v>
      </c>
    </row>
    <row r="11" spans="1:17" ht="21" x14ac:dyDescent="0.55000000000000004">
      <c r="A11" s="9" t="s">
        <v>51</v>
      </c>
      <c r="C11" s="11">
        <v>101574792</v>
      </c>
      <c r="D11" s="11"/>
      <c r="E11" s="11">
        <v>1498401062295</v>
      </c>
      <c r="F11" s="11"/>
      <c r="G11" s="11">
        <v>1495942653960</v>
      </c>
      <c r="H11" s="11"/>
      <c r="I11" s="11">
        <v>2458408335</v>
      </c>
      <c r="J11" s="11"/>
      <c r="K11" s="11">
        <v>101574792</v>
      </c>
      <c r="L11" s="11"/>
      <c r="M11" s="11">
        <v>1498401062295</v>
      </c>
      <c r="N11" s="11"/>
      <c r="O11" s="11">
        <v>1498900284757</v>
      </c>
      <c r="P11" s="11"/>
      <c r="Q11" s="11">
        <v>-499222461</v>
      </c>
    </row>
    <row r="12" spans="1:17" ht="21" x14ac:dyDescent="0.55000000000000004">
      <c r="A12" s="9" t="s">
        <v>44</v>
      </c>
      <c r="C12" s="11">
        <v>15000000</v>
      </c>
      <c r="D12" s="11"/>
      <c r="E12" s="11">
        <v>69871774500</v>
      </c>
      <c r="F12" s="11"/>
      <c r="G12" s="11">
        <v>47551407497</v>
      </c>
      <c r="H12" s="11"/>
      <c r="I12" s="11">
        <v>22320367003</v>
      </c>
      <c r="J12" s="11"/>
      <c r="K12" s="11">
        <v>15000000</v>
      </c>
      <c r="L12" s="11"/>
      <c r="M12" s="11">
        <v>69871774500</v>
      </c>
      <c r="N12" s="11"/>
      <c r="O12" s="11">
        <v>74456673717</v>
      </c>
      <c r="P12" s="11"/>
      <c r="Q12" s="11">
        <v>-4584899217</v>
      </c>
    </row>
    <row r="13" spans="1:17" ht="21" x14ac:dyDescent="0.55000000000000004">
      <c r="A13" s="9" t="s">
        <v>71</v>
      </c>
      <c r="C13" s="11">
        <v>21917147</v>
      </c>
      <c r="D13" s="11"/>
      <c r="E13" s="11">
        <v>471465053066</v>
      </c>
      <c r="F13" s="11"/>
      <c r="G13" s="11">
        <v>469476305061</v>
      </c>
      <c r="H13" s="11"/>
      <c r="I13" s="11">
        <v>1988748005</v>
      </c>
      <c r="J13" s="11"/>
      <c r="K13" s="11">
        <v>21917147</v>
      </c>
      <c r="L13" s="11"/>
      <c r="M13" s="11">
        <v>471465053066</v>
      </c>
      <c r="N13" s="11"/>
      <c r="O13" s="11">
        <v>470754128486</v>
      </c>
      <c r="P13" s="11"/>
      <c r="Q13" s="11">
        <v>710924580</v>
      </c>
    </row>
    <row r="14" spans="1:17" ht="21" x14ac:dyDescent="0.55000000000000004">
      <c r="A14" s="9" t="s">
        <v>68</v>
      </c>
      <c r="C14" s="11">
        <v>812651</v>
      </c>
      <c r="D14" s="11"/>
      <c r="E14" s="11">
        <v>61967076703</v>
      </c>
      <c r="F14" s="11"/>
      <c r="G14" s="11">
        <v>61709596116</v>
      </c>
      <c r="H14" s="11"/>
      <c r="I14" s="11">
        <v>257480587</v>
      </c>
      <c r="J14" s="11"/>
      <c r="K14" s="11">
        <v>812651</v>
      </c>
      <c r="L14" s="11"/>
      <c r="M14" s="11">
        <v>61967076703</v>
      </c>
      <c r="N14" s="11"/>
      <c r="O14" s="11">
        <v>60837472395</v>
      </c>
      <c r="P14" s="11"/>
      <c r="Q14" s="11">
        <v>1129604308</v>
      </c>
    </row>
    <row r="15" spans="1:17" ht="21" x14ac:dyDescent="0.55000000000000004">
      <c r="A15" s="9" t="s">
        <v>48</v>
      </c>
      <c r="C15" s="11">
        <v>92500000</v>
      </c>
      <c r="D15" s="11"/>
      <c r="E15" s="11">
        <v>1009606882500</v>
      </c>
      <c r="F15" s="11"/>
      <c r="G15" s="11">
        <v>1009438365020</v>
      </c>
      <c r="H15" s="11"/>
      <c r="I15" s="11">
        <v>168517480</v>
      </c>
      <c r="J15" s="11"/>
      <c r="K15" s="11">
        <v>92500000</v>
      </c>
      <c r="L15" s="11"/>
      <c r="M15" s="11">
        <v>1009606882500</v>
      </c>
      <c r="N15" s="11"/>
      <c r="O15" s="11">
        <v>1014136955862</v>
      </c>
      <c r="P15" s="11"/>
      <c r="Q15" s="11">
        <v>-4530073362</v>
      </c>
    </row>
    <row r="16" spans="1:17" ht="21" x14ac:dyDescent="0.55000000000000004">
      <c r="A16" s="9" t="s">
        <v>76</v>
      </c>
      <c r="C16" s="11">
        <v>96245787</v>
      </c>
      <c r="D16" s="11"/>
      <c r="E16" s="11">
        <v>1158601538510</v>
      </c>
      <c r="F16" s="11"/>
      <c r="G16" s="11">
        <v>1146049834974</v>
      </c>
      <c r="H16" s="11"/>
      <c r="I16" s="11">
        <v>12551703536</v>
      </c>
      <c r="J16" s="11"/>
      <c r="K16" s="11">
        <v>96245787</v>
      </c>
      <c r="L16" s="11"/>
      <c r="M16" s="11">
        <v>1158601538510</v>
      </c>
      <c r="N16" s="11"/>
      <c r="O16" s="11">
        <v>1178807698670</v>
      </c>
      <c r="P16" s="11"/>
      <c r="Q16" s="11">
        <v>-20206160159</v>
      </c>
    </row>
    <row r="17" spans="1:17" ht="21" x14ac:dyDescent="0.55000000000000004">
      <c r="A17" s="9" t="s">
        <v>70</v>
      </c>
      <c r="C17" s="11">
        <v>342807532</v>
      </c>
      <c r="D17" s="11"/>
      <c r="E17" s="11">
        <v>1408734197581</v>
      </c>
      <c r="F17" s="11"/>
      <c r="G17" s="11">
        <v>1404758015415</v>
      </c>
      <c r="H17" s="11"/>
      <c r="I17" s="11">
        <v>3976182166</v>
      </c>
      <c r="J17" s="11"/>
      <c r="K17" s="11">
        <v>342807532</v>
      </c>
      <c r="L17" s="11"/>
      <c r="M17" s="11">
        <v>1408734197581</v>
      </c>
      <c r="N17" s="11"/>
      <c r="O17" s="11">
        <v>1406114701091</v>
      </c>
      <c r="P17" s="11"/>
      <c r="Q17" s="11">
        <v>2619496490</v>
      </c>
    </row>
    <row r="18" spans="1:17" ht="21" x14ac:dyDescent="0.55000000000000004">
      <c r="A18" s="9" t="s">
        <v>84</v>
      </c>
      <c r="C18" s="11">
        <v>5164958</v>
      </c>
      <c r="D18" s="11"/>
      <c r="E18" s="11">
        <v>134773445622</v>
      </c>
      <c r="F18" s="11"/>
      <c r="G18" s="11">
        <v>135862931270</v>
      </c>
      <c r="H18" s="11"/>
      <c r="I18" s="11">
        <v>-1089485647</v>
      </c>
      <c r="J18" s="11"/>
      <c r="K18" s="11">
        <v>5164958</v>
      </c>
      <c r="L18" s="11"/>
      <c r="M18" s="11">
        <v>134773445622</v>
      </c>
      <c r="N18" s="11"/>
      <c r="O18" s="11">
        <v>135862931270</v>
      </c>
      <c r="P18" s="11"/>
      <c r="Q18" s="11">
        <v>-1089485647</v>
      </c>
    </row>
    <row r="19" spans="1:17" ht="21" x14ac:dyDescent="0.55000000000000004">
      <c r="A19" s="9" t="s">
        <v>57</v>
      </c>
      <c r="C19" s="11">
        <v>10000000</v>
      </c>
      <c r="D19" s="11"/>
      <c r="E19" s="11">
        <v>120726466875</v>
      </c>
      <c r="F19" s="11"/>
      <c r="G19" s="11">
        <v>120441447710</v>
      </c>
      <c r="H19" s="11"/>
      <c r="I19" s="11">
        <v>285019165</v>
      </c>
      <c r="J19" s="11"/>
      <c r="K19" s="11">
        <v>10000000</v>
      </c>
      <c r="L19" s="11"/>
      <c r="M19" s="11">
        <v>120726466875</v>
      </c>
      <c r="N19" s="11"/>
      <c r="O19" s="11">
        <v>120210006633</v>
      </c>
      <c r="P19" s="11"/>
      <c r="Q19" s="11">
        <v>516460242</v>
      </c>
    </row>
    <row r="20" spans="1:17" ht="21" x14ac:dyDescent="0.55000000000000004">
      <c r="A20" s="9" t="s">
        <v>62</v>
      </c>
      <c r="C20" s="11">
        <v>4000000</v>
      </c>
      <c r="D20" s="11"/>
      <c r="E20" s="11">
        <v>39952500000</v>
      </c>
      <c r="F20" s="11"/>
      <c r="G20" s="11">
        <v>39952500000</v>
      </c>
      <c r="H20" s="11"/>
      <c r="I20" s="11">
        <v>0</v>
      </c>
      <c r="J20" s="11"/>
      <c r="K20" s="11">
        <v>4000000</v>
      </c>
      <c r="L20" s="11"/>
      <c r="M20" s="11">
        <v>39952500000</v>
      </c>
      <c r="N20" s="11"/>
      <c r="O20" s="11">
        <v>40024621906</v>
      </c>
      <c r="P20" s="11"/>
      <c r="Q20" s="11">
        <v>-72121906</v>
      </c>
    </row>
    <row r="21" spans="1:17" ht="21" x14ac:dyDescent="0.55000000000000004">
      <c r="A21" s="9" t="s">
        <v>37</v>
      </c>
      <c r="C21" s="11">
        <v>13473637</v>
      </c>
      <c r="D21" s="11"/>
      <c r="E21" s="11">
        <v>149872916541</v>
      </c>
      <c r="F21" s="11"/>
      <c r="G21" s="11">
        <v>150116975930</v>
      </c>
      <c r="H21" s="11"/>
      <c r="I21" s="11">
        <v>-244059388</v>
      </c>
      <c r="J21" s="11"/>
      <c r="K21" s="11">
        <v>13473637</v>
      </c>
      <c r="L21" s="11"/>
      <c r="M21" s="11">
        <v>149872916541</v>
      </c>
      <c r="N21" s="11"/>
      <c r="O21" s="11">
        <v>150209900806</v>
      </c>
      <c r="P21" s="11"/>
      <c r="Q21" s="11">
        <v>-336984264</v>
      </c>
    </row>
    <row r="22" spans="1:17" ht="21" x14ac:dyDescent="0.55000000000000004">
      <c r="A22" s="9" t="s">
        <v>36</v>
      </c>
      <c r="C22" s="11">
        <v>70247</v>
      </c>
      <c r="D22" s="11"/>
      <c r="E22" s="11">
        <v>69829030</v>
      </c>
      <c r="F22" s="11"/>
      <c r="G22" s="11">
        <v>69829030</v>
      </c>
      <c r="H22" s="11"/>
      <c r="I22" s="11">
        <v>0</v>
      </c>
      <c r="J22" s="11"/>
      <c r="K22" s="11">
        <v>70247</v>
      </c>
      <c r="L22" s="11"/>
      <c r="M22" s="11">
        <v>69829030</v>
      </c>
      <c r="N22" s="11"/>
      <c r="O22" s="11">
        <v>70286575</v>
      </c>
      <c r="P22" s="11"/>
      <c r="Q22" s="11">
        <v>-457544</v>
      </c>
    </row>
    <row r="23" spans="1:17" ht="21" x14ac:dyDescent="0.55000000000000004">
      <c r="A23" s="9" t="s">
        <v>31</v>
      </c>
      <c r="C23" s="11">
        <v>15000000</v>
      </c>
      <c r="D23" s="11"/>
      <c r="E23" s="11">
        <v>253631857500</v>
      </c>
      <c r="F23" s="11"/>
      <c r="G23" s="11">
        <v>253955008691</v>
      </c>
      <c r="H23" s="11"/>
      <c r="I23" s="11">
        <v>-323151191</v>
      </c>
      <c r="J23" s="11"/>
      <c r="K23" s="11">
        <v>15000000</v>
      </c>
      <c r="L23" s="11"/>
      <c r="M23" s="11">
        <v>253631857500</v>
      </c>
      <c r="N23" s="11"/>
      <c r="O23" s="11">
        <v>253430081673</v>
      </c>
      <c r="P23" s="11"/>
      <c r="Q23" s="11">
        <v>201775827</v>
      </c>
    </row>
    <row r="24" spans="1:17" ht="21" x14ac:dyDescent="0.55000000000000004">
      <c r="A24" s="9" t="s">
        <v>25</v>
      </c>
      <c r="C24" s="11">
        <v>304383581</v>
      </c>
      <c r="D24" s="11"/>
      <c r="E24" s="11">
        <v>639638262237</v>
      </c>
      <c r="F24" s="11"/>
      <c r="G24" s="11">
        <v>637269481810</v>
      </c>
      <c r="H24" s="11"/>
      <c r="I24" s="11">
        <v>2368780427</v>
      </c>
      <c r="J24" s="11"/>
      <c r="K24" s="11">
        <v>304383581</v>
      </c>
      <c r="L24" s="11"/>
      <c r="M24" s="11">
        <v>639638262237</v>
      </c>
      <c r="N24" s="11"/>
      <c r="O24" s="11">
        <v>638635440004</v>
      </c>
      <c r="P24" s="11"/>
      <c r="Q24" s="11">
        <v>1002822233</v>
      </c>
    </row>
    <row r="25" spans="1:17" ht="21" x14ac:dyDescent="0.55000000000000004">
      <c r="A25" s="9" t="s">
        <v>59</v>
      </c>
      <c r="C25" s="11">
        <v>5000000</v>
      </c>
      <c r="D25" s="11"/>
      <c r="E25" s="11">
        <v>58230768750</v>
      </c>
      <c r="F25" s="11"/>
      <c r="G25" s="11">
        <v>57858038686</v>
      </c>
      <c r="H25" s="11"/>
      <c r="I25" s="11">
        <v>372730064</v>
      </c>
      <c r="J25" s="11"/>
      <c r="K25" s="11">
        <v>5000000</v>
      </c>
      <c r="L25" s="11"/>
      <c r="M25" s="11">
        <v>58230768750</v>
      </c>
      <c r="N25" s="11"/>
      <c r="O25" s="11">
        <v>57948191067</v>
      </c>
      <c r="P25" s="11"/>
      <c r="Q25" s="11">
        <v>282577683</v>
      </c>
    </row>
    <row r="26" spans="1:17" ht="21" x14ac:dyDescent="0.55000000000000004">
      <c r="A26" s="9" t="s">
        <v>79</v>
      </c>
      <c r="C26" s="11">
        <v>25275250</v>
      </c>
      <c r="D26" s="11"/>
      <c r="E26" s="11">
        <v>828115460172</v>
      </c>
      <c r="F26" s="11"/>
      <c r="G26" s="11">
        <v>822589258446</v>
      </c>
      <c r="H26" s="11"/>
      <c r="I26" s="11">
        <v>5526201726</v>
      </c>
      <c r="J26" s="11"/>
      <c r="K26" s="11">
        <v>25275250</v>
      </c>
      <c r="L26" s="11"/>
      <c r="M26" s="11">
        <v>828115460172</v>
      </c>
      <c r="N26" s="11"/>
      <c r="O26" s="11">
        <v>814163335979</v>
      </c>
      <c r="P26" s="11"/>
      <c r="Q26" s="11">
        <v>13952124193</v>
      </c>
    </row>
    <row r="27" spans="1:17" ht="21" x14ac:dyDescent="0.55000000000000004">
      <c r="A27" s="9" t="s">
        <v>66</v>
      </c>
      <c r="C27" s="11">
        <v>1000000</v>
      </c>
      <c r="D27" s="11"/>
      <c r="E27" s="11">
        <v>11362491000</v>
      </c>
      <c r="F27" s="11"/>
      <c r="G27" s="11">
        <v>11295439553</v>
      </c>
      <c r="H27" s="11"/>
      <c r="I27" s="11">
        <v>67051447</v>
      </c>
      <c r="J27" s="11"/>
      <c r="K27" s="11">
        <v>1000000</v>
      </c>
      <c r="L27" s="11"/>
      <c r="M27" s="11">
        <v>11362491000</v>
      </c>
      <c r="N27" s="11"/>
      <c r="O27" s="11">
        <v>11234555447</v>
      </c>
      <c r="P27" s="11"/>
      <c r="Q27" s="11">
        <v>127935553</v>
      </c>
    </row>
    <row r="28" spans="1:17" ht="21" x14ac:dyDescent="0.55000000000000004">
      <c r="A28" s="9" t="s">
        <v>53</v>
      </c>
      <c r="C28" s="11">
        <v>44610514</v>
      </c>
      <c r="D28" s="11"/>
      <c r="E28" s="11">
        <v>954306152625</v>
      </c>
      <c r="F28" s="11"/>
      <c r="G28" s="11">
        <v>956335890102</v>
      </c>
      <c r="H28" s="11"/>
      <c r="I28" s="11">
        <v>-2029737476</v>
      </c>
      <c r="J28" s="11"/>
      <c r="K28" s="11">
        <v>44610514</v>
      </c>
      <c r="L28" s="11"/>
      <c r="M28" s="11">
        <v>954306152625</v>
      </c>
      <c r="N28" s="11"/>
      <c r="O28" s="11">
        <v>956686314534</v>
      </c>
      <c r="P28" s="11"/>
      <c r="Q28" s="11">
        <v>-2380161908</v>
      </c>
    </row>
    <row r="29" spans="1:17" ht="21" x14ac:dyDescent="0.55000000000000004">
      <c r="A29" s="9" t="s">
        <v>27</v>
      </c>
      <c r="C29" s="11">
        <v>236705941</v>
      </c>
      <c r="D29" s="11"/>
      <c r="E29" s="11">
        <v>2894395047548</v>
      </c>
      <c r="F29" s="11"/>
      <c r="G29" s="11">
        <v>2883422934126</v>
      </c>
      <c r="H29" s="11"/>
      <c r="I29" s="11">
        <v>10972113422</v>
      </c>
      <c r="J29" s="11"/>
      <c r="K29" s="11">
        <v>236705941</v>
      </c>
      <c r="L29" s="11"/>
      <c r="M29" s="11">
        <v>2894395047548</v>
      </c>
      <c r="N29" s="11"/>
      <c r="O29" s="11">
        <v>2791108347963</v>
      </c>
      <c r="P29" s="11"/>
      <c r="Q29" s="11">
        <v>103286699585</v>
      </c>
    </row>
    <row r="30" spans="1:17" ht="21" x14ac:dyDescent="0.55000000000000004">
      <c r="A30" s="9" t="s">
        <v>67</v>
      </c>
      <c r="C30" s="11">
        <v>748527</v>
      </c>
      <c r="D30" s="11"/>
      <c r="E30" s="11">
        <v>92206549968</v>
      </c>
      <c r="F30" s="11"/>
      <c r="G30" s="11">
        <v>91753705661</v>
      </c>
      <c r="H30" s="11"/>
      <c r="I30" s="11">
        <v>452844307</v>
      </c>
      <c r="J30" s="11"/>
      <c r="K30" s="11">
        <v>748527</v>
      </c>
      <c r="L30" s="11"/>
      <c r="M30" s="11">
        <v>92206549968</v>
      </c>
      <c r="N30" s="11"/>
      <c r="O30" s="11">
        <v>90914095672</v>
      </c>
      <c r="P30" s="11"/>
      <c r="Q30" s="11">
        <v>1292454296</v>
      </c>
    </row>
    <row r="31" spans="1:17" ht="21" x14ac:dyDescent="0.55000000000000004">
      <c r="A31" s="9" t="s">
        <v>77</v>
      </c>
      <c r="C31" s="11">
        <v>39777890</v>
      </c>
      <c r="D31" s="11"/>
      <c r="E31" s="11">
        <v>1308023278222</v>
      </c>
      <c r="F31" s="11"/>
      <c r="G31" s="11">
        <v>1508258135798</v>
      </c>
      <c r="H31" s="11"/>
      <c r="I31" s="11">
        <v>-200234857575</v>
      </c>
      <c r="J31" s="11"/>
      <c r="K31" s="11">
        <v>39777890</v>
      </c>
      <c r="L31" s="11"/>
      <c r="M31" s="11">
        <v>1308023278222</v>
      </c>
      <c r="N31" s="11"/>
      <c r="O31" s="11">
        <v>1507979812935</v>
      </c>
      <c r="P31" s="11"/>
      <c r="Q31" s="11">
        <v>-199956534712</v>
      </c>
    </row>
    <row r="32" spans="1:17" ht="21" x14ac:dyDescent="0.55000000000000004">
      <c r="A32" s="9" t="s">
        <v>54</v>
      </c>
      <c r="C32" s="11">
        <v>10944214</v>
      </c>
      <c r="D32" s="11"/>
      <c r="E32" s="11">
        <v>267190595959</v>
      </c>
      <c r="F32" s="11"/>
      <c r="G32" s="11">
        <v>266254809997</v>
      </c>
      <c r="H32" s="11"/>
      <c r="I32" s="11">
        <v>935785962</v>
      </c>
      <c r="J32" s="11"/>
      <c r="K32" s="11">
        <v>10944214</v>
      </c>
      <c r="L32" s="11"/>
      <c r="M32" s="11">
        <v>267190595959</v>
      </c>
      <c r="N32" s="11"/>
      <c r="O32" s="11">
        <v>266301882356</v>
      </c>
      <c r="P32" s="11"/>
      <c r="Q32" s="11">
        <v>888713603</v>
      </c>
    </row>
    <row r="33" spans="1:17" ht="21" x14ac:dyDescent="0.55000000000000004">
      <c r="A33" s="9" t="s">
        <v>29</v>
      </c>
      <c r="C33" s="11">
        <v>378801695</v>
      </c>
      <c r="D33" s="11"/>
      <c r="E33" s="11">
        <v>2967196860328</v>
      </c>
      <c r="F33" s="11"/>
      <c r="G33" s="11">
        <v>2956582340780</v>
      </c>
      <c r="H33" s="11"/>
      <c r="I33" s="11">
        <v>10614519548</v>
      </c>
      <c r="J33" s="11"/>
      <c r="K33" s="11">
        <v>378801695</v>
      </c>
      <c r="L33" s="11"/>
      <c r="M33" s="11">
        <v>2967196860328</v>
      </c>
      <c r="N33" s="11"/>
      <c r="O33" s="11">
        <v>2945113187492</v>
      </c>
      <c r="P33" s="11"/>
      <c r="Q33" s="11">
        <v>22083672836</v>
      </c>
    </row>
    <row r="34" spans="1:17" ht="21" x14ac:dyDescent="0.55000000000000004">
      <c r="A34" s="9" t="s">
        <v>82</v>
      </c>
      <c r="C34" s="11">
        <v>465848544</v>
      </c>
      <c r="D34" s="11"/>
      <c r="E34" s="11">
        <v>3100298808867</v>
      </c>
      <c r="F34" s="11"/>
      <c r="G34" s="11">
        <v>3177908302116</v>
      </c>
      <c r="H34" s="11"/>
      <c r="I34" s="11">
        <v>-77609493248</v>
      </c>
      <c r="J34" s="11"/>
      <c r="K34" s="11">
        <v>465848544</v>
      </c>
      <c r="L34" s="11"/>
      <c r="M34" s="11">
        <v>3100298808867</v>
      </c>
      <c r="N34" s="11"/>
      <c r="O34" s="11">
        <v>3315650911074</v>
      </c>
      <c r="P34" s="11"/>
      <c r="Q34" s="11">
        <v>-215352102206</v>
      </c>
    </row>
    <row r="35" spans="1:17" ht="21" x14ac:dyDescent="0.55000000000000004">
      <c r="A35" s="9" t="s">
        <v>52</v>
      </c>
      <c r="C35" s="11">
        <v>227986824</v>
      </c>
      <c r="D35" s="11"/>
      <c r="E35" s="11">
        <v>4262915988091</v>
      </c>
      <c r="F35" s="11"/>
      <c r="G35" s="11">
        <v>4253360781644</v>
      </c>
      <c r="H35" s="11"/>
      <c r="I35" s="11">
        <v>9555206447</v>
      </c>
      <c r="J35" s="11"/>
      <c r="K35" s="11">
        <v>227986824</v>
      </c>
      <c r="L35" s="11"/>
      <c r="M35" s="11">
        <v>4262915988091</v>
      </c>
      <c r="N35" s="11"/>
      <c r="O35" s="11">
        <v>4231635734930</v>
      </c>
      <c r="P35" s="11"/>
      <c r="Q35" s="11">
        <v>31280253161</v>
      </c>
    </row>
    <row r="36" spans="1:17" ht="21" x14ac:dyDescent="0.55000000000000004">
      <c r="A36" s="9" t="s">
        <v>43</v>
      </c>
      <c r="C36" s="11">
        <v>6</v>
      </c>
      <c r="D36" s="11"/>
      <c r="E36" s="11">
        <v>6453</v>
      </c>
      <c r="F36" s="11"/>
      <c r="G36" s="11">
        <v>6433</v>
      </c>
      <c r="H36" s="11"/>
      <c r="I36" s="11">
        <v>20</v>
      </c>
      <c r="J36" s="11"/>
      <c r="K36" s="11">
        <v>6</v>
      </c>
      <c r="L36" s="11"/>
      <c r="M36" s="11">
        <v>6453</v>
      </c>
      <c r="N36" s="11"/>
      <c r="O36" s="11">
        <v>7206</v>
      </c>
      <c r="P36" s="11"/>
      <c r="Q36" s="11">
        <v>-752</v>
      </c>
    </row>
    <row r="37" spans="1:17" ht="21" x14ac:dyDescent="0.55000000000000004">
      <c r="A37" s="9" t="s">
        <v>47</v>
      </c>
      <c r="C37" s="11">
        <v>202545350</v>
      </c>
      <c r="D37" s="11"/>
      <c r="E37" s="11">
        <v>2504672152283</v>
      </c>
      <c r="F37" s="11"/>
      <c r="G37" s="11">
        <v>2499091685493</v>
      </c>
      <c r="H37" s="11"/>
      <c r="I37" s="11">
        <v>5580466790</v>
      </c>
      <c r="J37" s="11"/>
      <c r="K37" s="11">
        <v>202545350</v>
      </c>
      <c r="L37" s="11"/>
      <c r="M37" s="11">
        <v>2504672152283</v>
      </c>
      <c r="N37" s="11"/>
      <c r="O37" s="11">
        <v>2510636044633</v>
      </c>
      <c r="P37" s="11"/>
      <c r="Q37" s="11">
        <v>-5963892349</v>
      </c>
    </row>
    <row r="38" spans="1:17" ht="21" x14ac:dyDescent="0.55000000000000004">
      <c r="A38" s="9" t="s">
        <v>26</v>
      </c>
      <c r="C38" s="11">
        <v>31097568</v>
      </c>
      <c r="D38" s="11"/>
      <c r="E38" s="11">
        <v>133944024859</v>
      </c>
      <c r="F38" s="11"/>
      <c r="G38" s="11">
        <v>133522035868</v>
      </c>
      <c r="H38" s="11"/>
      <c r="I38" s="11">
        <v>421988991</v>
      </c>
      <c r="J38" s="11"/>
      <c r="K38" s="11">
        <v>31097568</v>
      </c>
      <c r="L38" s="11"/>
      <c r="M38" s="11">
        <v>133944024859</v>
      </c>
      <c r="N38" s="11"/>
      <c r="O38" s="11">
        <v>132613915969</v>
      </c>
      <c r="P38" s="11"/>
      <c r="Q38" s="11">
        <v>1330108890</v>
      </c>
    </row>
    <row r="39" spans="1:17" ht="21" x14ac:dyDescent="0.55000000000000004">
      <c r="A39" s="9" t="s">
        <v>64</v>
      </c>
      <c r="C39" s="11">
        <v>1000000</v>
      </c>
      <c r="D39" s="11"/>
      <c r="E39" s="11">
        <v>9988125000</v>
      </c>
      <c r="F39" s="11"/>
      <c r="G39" s="11">
        <v>9988125000</v>
      </c>
      <c r="H39" s="11"/>
      <c r="I39" s="11">
        <v>0</v>
      </c>
      <c r="J39" s="11"/>
      <c r="K39" s="11">
        <v>1000000</v>
      </c>
      <c r="L39" s="11"/>
      <c r="M39" s="11">
        <v>9988125000</v>
      </c>
      <c r="N39" s="11"/>
      <c r="O39" s="11">
        <v>10006155477</v>
      </c>
      <c r="P39" s="11"/>
      <c r="Q39" s="11">
        <v>-18030477</v>
      </c>
    </row>
    <row r="40" spans="1:17" ht="21" x14ac:dyDescent="0.55000000000000004">
      <c r="A40" s="9" t="s">
        <v>86</v>
      </c>
      <c r="C40" s="11">
        <v>12197601</v>
      </c>
      <c r="D40" s="11"/>
      <c r="E40" s="11">
        <v>153502819969</v>
      </c>
      <c r="F40" s="11"/>
      <c r="G40" s="11">
        <v>153959303760</v>
      </c>
      <c r="H40" s="11"/>
      <c r="I40" s="11">
        <v>-456483790</v>
      </c>
      <c r="J40" s="11"/>
      <c r="K40" s="11">
        <v>12197601</v>
      </c>
      <c r="L40" s="11"/>
      <c r="M40" s="11">
        <v>153502819969</v>
      </c>
      <c r="N40" s="11"/>
      <c r="O40" s="11">
        <v>153959303760</v>
      </c>
      <c r="P40" s="11"/>
      <c r="Q40" s="11">
        <v>-456483790</v>
      </c>
    </row>
    <row r="41" spans="1:17" ht="21" x14ac:dyDescent="0.55000000000000004">
      <c r="A41" s="9" t="s">
        <v>74</v>
      </c>
      <c r="C41" s="11">
        <v>51376105</v>
      </c>
      <c r="D41" s="11"/>
      <c r="E41" s="11">
        <v>257548113814</v>
      </c>
      <c r="F41" s="11"/>
      <c r="G41" s="11">
        <v>257506482327</v>
      </c>
      <c r="H41" s="11"/>
      <c r="I41" s="11">
        <v>41631487</v>
      </c>
      <c r="J41" s="11"/>
      <c r="K41" s="11">
        <v>51376105</v>
      </c>
      <c r="L41" s="11"/>
      <c r="M41" s="11">
        <v>257548113814</v>
      </c>
      <c r="N41" s="11"/>
      <c r="O41" s="11">
        <v>256942819178</v>
      </c>
      <c r="P41" s="11"/>
      <c r="Q41" s="11">
        <v>605294636</v>
      </c>
    </row>
    <row r="42" spans="1:17" ht="21" x14ac:dyDescent="0.55000000000000004">
      <c r="A42" s="9" t="s">
        <v>56</v>
      </c>
      <c r="C42" s="11">
        <v>23396091</v>
      </c>
      <c r="D42" s="11"/>
      <c r="E42" s="11">
        <v>389785380173</v>
      </c>
      <c r="F42" s="11"/>
      <c r="G42" s="11">
        <v>388575770135</v>
      </c>
      <c r="H42" s="11"/>
      <c r="I42" s="11">
        <v>1209610038</v>
      </c>
      <c r="J42" s="11"/>
      <c r="K42" s="11">
        <v>23396091</v>
      </c>
      <c r="L42" s="11"/>
      <c r="M42" s="11">
        <v>389785380173</v>
      </c>
      <c r="N42" s="11"/>
      <c r="O42" s="11">
        <v>387037451909</v>
      </c>
      <c r="P42" s="11"/>
      <c r="Q42" s="11">
        <v>2747928264</v>
      </c>
    </row>
    <row r="43" spans="1:17" ht="21" x14ac:dyDescent="0.55000000000000004">
      <c r="A43" s="9" t="s">
        <v>16</v>
      </c>
      <c r="C43" s="11">
        <v>62400000</v>
      </c>
      <c r="D43" s="11"/>
      <c r="E43" s="11">
        <v>135373132440</v>
      </c>
      <c r="F43" s="11"/>
      <c r="G43" s="11">
        <v>135373132440</v>
      </c>
      <c r="H43" s="11"/>
      <c r="I43" s="11">
        <v>0</v>
      </c>
      <c r="J43" s="11"/>
      <c r="K43" s="11">
        <v>62400000</v>
      </c>
      <c r="L43" s="11"/>
      <c r="M43" s="11">
        <v>135373132440</v>
      </c>
      <c r="N43" s="11"/>
      <c r="O43" s="11">
        <f>M43-Q43</f>
        <v>184841697547</v>
      </c>
      <c r="P43" s="11"/>
      <c r="Q43" s="11">
        <v>-49468565107</v>
      </c>
    </row>
    <row r="44" spans="1:17" ht="21" x14ac:dyDescent="0.55000000000000004">
      <c r="A44" s="9" t="s">
        <v>15</v>
      </c>
      <c r="C44" s="11">
        <v>114900000</v>
      </c>
      <c r="D44" s="11"/>
      <c r="E44" s="11">
        <v>150480241357</v>
      </c>
      <c r="F44" s="11"/>
      <c r="G44" s="11">
        <v>150480241357</v>
      </c>
      <c r="H44" s="11"/>
      <c r="I44" s="11">
        <v>0</v>
      </c>
      <c r="J44" s="11"/>
      <c r="K44" s="11">
        <v>114900000</v>
      </c>
      <c r="L44" s="11"/>
      <c r="M44" s="11">
        <v>150480241357</v>
      </c>
      <c r="N44" s="11"/>
      <c r="O44" s="11">
        <f>M44-Q44</f>
        <v>173711737721</v>
      </c>
      <c r="P44" s="11"/>
      <c r="Q44" s="11">
        <v>-23231496364</v>
      </c>
    </row>
    <row r="45" spans="1:17" ht="21" x14ac:dyDescent="0.55000000000000004">
      <c r="A45" s="9" t="s">
        <v>75</v>
      </c>
      <c r="C45" s="11">
        <v>175700000</v>
      </c>
      <c r="D45" s="11"/>
      <c r="E45" s="11">
        <v>1254019920300</v>
      </c>
      <c r="F45" s="11"/>
      <c r="G45" s="11">
        <v>1249460594541</v>
      </c>
      <c r="H45" s="11"/>
      <c r="I45" s="11">
        <v>4559325759</v>
      </c>
      <c r="J45" s="11"/>
      <c r="K45" s="11">
        <v>175700000</v>
      </c>
      <c r="L45" s="11"/>
      <c r="M45" s="11">
        <v>1254019920300</v>
      </c>
      <c r="N45" s="11"/>
      <c r="O45" s="11">
        <v>1250179275471</v>
      </c>
      <c r="P45" s="11"/>
      <c r="Q45" s="11">
        <v>3840644829</v>
      </c>
    </row>
    <row r="46" spans="1:17" ht="21" x14ac:dyDescent="0.55000000000000004">
      <c r="A46" s="9" t="s">
        <v>24</v>
      </c>
      <c r="C46" s="11">
        <v>108053</v>
      </c>
      <c r="D46" s="11"/>
      <c r="E46" s="11">
        <v>53705042</v>
      </c>
      <c r="F46" s="11"/>
      <c r="G46" s="11">
        <v>53705042</v>
      </c>
      <c r="H46" s="11"/>
      <c r="I46" s="11">
        <v>0</v>
      </c>
      <c r="J46" s="11"/>
      <c r="K46" s="11">
        <v>108053</v>
      </c>
      <c r="L46" s="11"/>
      <c r="M46" s="11">
        <v>53705042</v>
      </c>
      <c r="N46" s="11"/>
      <c r="O46" s="11">
        <v>53705042</v>
      </c>
      <c r="P46" s="11"/>
      <c r="Q46" s="11">
        <v>0</v>
      </c>
    </row>
    <row r="47" spans="1:17" ht="21" x14ac:dyDescent="0.55000000000000004">
      <c r="A47" s="9" t="s">
        <v>81</v>
      </c>
      <c r="C47" s="11">
        <v>26000000</v>
      </c>
      <c r="D47" s="11"/>
      <c r="E47" s="11">
        <v>322549344000</v>
      </c>
      <c r="F47" s="11"/>
      <c r="G47" s="11">
        <v>321306079092</v>
      </c>
      <c r="H47" s="11"/>
      <c r="I47" s="11">
        <v>1243264908</v>
      </c>
      <c r="J47" s="11"/>
      <c r="K47" s="11">
        <v>26000000</v>
      </c>
      <c r="L47" s="11"/>
      <c r="M47" s="11">
        <v>322549344000</v>
      </c>
      <c r="N47" s="11"/>
      <c r="O47" s="11">
        <v>320894764468</v>
      </c>
      <c r="P47" s="11"/>
      <c r="Q47" s="11">
        <v>1654579532</v>
      </c>
    </row>
    <row r="48" spans="1:17" ht="21" x14ac:dyDescent="0.55000000000000004">
      <c r="A48" s="9" t="s">
        <v>65</v>
      </c>
      <c r="C48" s="11">
        <v>10000000</v>
      </c>
      <c r="D48" s="11"/>
      <c r="E48" s="11">
        <v>124991396250</v>
      </c>
      <c r="F48" s="11"/>
      <c r="G48" s="11">
        <v>124527848152</v>
      </c>
      <c r="H48" s="11"/>
      <c r="I48" s="11">
        <v>463548098</v>
      </c>
      <c r="J48" s="11"/>
      <c r="K48" s="11">
        <v>10000000</v>
      </c>
      <c r="L48" s="11"/>
      <c r="M48" s="11">
        <v>124991396250</v>
      </c>
      <c r="N48" s="11"/>
      <c r="O48" s="11">
        <v>123587440154</v>
      </c>
      <c r="P48" s="11"/>
      <c r="Q48" s="11">
        <v>1403956096</v>
      </c>
    </row>
    <row r="49" spans="1:17" ht="21" x14ac:dyDescent="0.55000000000000004">
      <c r="A49" s="9" t="s">
        <v>72</v>
      </c>
      <c r="C49" s="11">
        <v>212129064</v>
      </c>
      <c r="D49" s="11"/>
      <c r="E49" s="11">
        <v>700710695637</v>
      </c>
      <c r="F49" s="11"/>
      <c r="G49" s="11">
        <v>698778750341</v>
      </c>
      <c r="H49" s="11"/>
      <c r="I49" s="11">
        <v>1931945296</v>
      </c>
      <c r="J49" s="11"/>
      <c r="K49" s="11">
        <v>212129064</v>
      </c>
      <c r="L49" s="11"/>
      <c r="M49" s="11">
        <v>700710695637</v>
      </c>
      <c r="N49" s="11"/>
      <c r="O49" s="11">
        <v>696827993036</v>
      </c>
      <c r="P49" s="11"/>
      <c r="Q49" s="11">
        <v>3882702601</v>
      </c>
    </row>
    <row r="50" spans="1:17" ht="21" x14ac:dyDescent="0.55000000000000004">
      <c r="A50" s="9" t="s">
        <v>21</v>
      </c>
      <c r="C50" s="11">
        <v>228715075</v>
      </c>
      <c r="D50" s="11"/>
      <c r="E50" s="11">
        <v>849395367054</v>
      </c>
      <c r="F50" s="11"/>
      <c r="G50" s="11">
        <v>846443083275</v>
      </c>
      <c r="H50" s="11"/>
      <c r="I50" s="11">
        <v>2952283779</v>
      </c>
      <c r="J50" s="11"/>
      <c r="K50" s="11">
        <v>228715075</v>
      </c>
      <c r="L50" s="11"/>
      <c r="M50" s="11">
        <v>849395367054</v>
      </c>
      <c r="N50" s="11"/>
      <c r="O50" s="11">
        <v>844533531763</v>
      </c>
      <c r="P50" s="11"/>
      <c r="Q50" s="11">
        <v>4861835291</v>
      </c>
    </row>
    <row r="51" spans="1:17" ht="21" x14ac:dyDescent="0.55000000000000004">
      <c r="A51" s="9" t="s">
        <v>19</v>
      </c>
      <c r="C51" s="11">
        <v>1</v>
      </c>
      <c r="D51" s="11"/>
      <c r="E51" s="11">
        <v>3586</v>
      </c>
      <c r="F51" s="11"/>
      <c r="G51" s="11">
        <v>3572</v>
      </c>
      <c r="H51" s="11"/>
      <c r="I51" s="11">
        <v>14</v>
      </c>
      <c r="J51" s="11"/>
      <c r="K51" s="11">
        <v>1</v>
      </c>
      <c r="L51" s="11"/>
      <c r="M51" s="11">
        <v>3586</v>
      </c>
      <c r="N51" s="11"/>
      <c r="O51" s="11">
        <v>3570</v>
      </c>
      <c r="P51" s="11"/>
      <c r="Q51" s="11">
        <v>16</v>
      </c>
    </row>
    <row r="52" spans="1:17" ht="21" x14ac:dyDescent="0.55000000000000004">
      <c r="A52" s="9" t="s">
        <v>22</v>
      </c>
      <c r="C52" s="11">
        <v>16855711</v>
      </c>
      <c r="D52" s="11"/>
      <c r="E52" s="11">
        <v>56013367453</v>
      </c>
      <c r="F52" s="11"/>
      <c r="G52" s="11">
        <v>55952367107</v>
      </c>
      <c r="H52" s="11"/>
      <c r="I52" s="11">
        <v>61000346</v>
      </c>
      <c r="J52" s="11"/>
      <c r="K52" s="11">
        <v>16855711</v>
      </c>
      <c r="L52" s="11"/>
      <c r="M52" s="11">
        <v>56013367453</v>
      </c>
      <c r="N52" s="11"/>
      <c r="O52" s="11">
        <v>55894297124</v>
      </c>
      <c r="P52" s="11"/>
      <c r="Q52" s="11">
        <v>119070329</v>
      </c>
    </row>
    <row r="53" spans="1:17" ht="21" x14ac:dyDescent="0.55000000000000004">
      <c r="A53" s="9" t="s">
        <v>69</v>
      </c>
      <c r="C53" s="11">
        <v>784200</v>
      </c>
      <c r="D53" s="11"/>
      <c r="E53" s="11">
        <v>409090477200</v>
      </c>
      <c r="F53" s="11"/>
      <c r="G53" s="11">
        <v>406317947721</v>
      </c>
      <c r="H53" s="11"/>
      <c r="I53" s="11">
        <v>2772529479</v>
      </c>
      <c r="J53" s="11"/>
      <c r="K53" s="11">
        <v>784200</v>
      </c>
      <c r="L53" s="11"/>
      <c r="M53" s="11">
        <v>409090477200</v>
      </c>
      <c r="N53" s="11"/>
      <c r="O53" s="11">
        <v>403225333312</v>
      </c>
      <c r="P53" s="11"/>
      <c r="Q53" s="11">
        <v>5865143888</v>
      </c>
    </row>
    <row r="54" spans="1:17" ht="21" x14ac:dyDescent="0.55000000000000004">
      <c r="A54" s="9" t="s">
        <v>73</v>
      </c>
      <c r="C54" s="11">
        <v>653898226</v>
      </c>
      <c r="D54" s="11"/>
      <c r="E54" s="11">
        <v>4160048201953</v>
      </c>
      <c r="F54" s="11"/>
      <c r="G54" s="11">
        <v>4095260904625</v>
      </c>
      <c r="H54" s="11"/>
      <c r="I54" s="11">
        <v>64787297328</v>
      </c>
      <c r="J54" s="11"/>
      <c r="K54" s="11">
        <v>653898226</v>
      </c>
      <c r="L54" s="11"/>
      <c r="M54" s="11">
        <v>4160048201953</v>
      </c>
      <c r="N54" s="11"/>
      <c r="O54" s="11">
        <v>4311878645644</v>
      </c>
      <c r="P54" s="11"/>
      <c r="Q54" s="11">
        <v>-151830443690</v>
      </c>
    </row>
    <row r="55" spans="1:17" ht="21" x14ac:dyDescent="0.55000000000000004">
      <c r="A55" s="9" t="s">
        <v>40</v>
      </c>
      <c r="C55" s="11">
        <v>127191780</v>
      </c>
      <c r="D55" s="11"/>
      <c r="E55" s="11">
        <v>1714458449606</v>
      </c>
      <c r="F55" s="11"/>
      <c r="G55" s="11">
        <v>1713598599318</v>
      </c>
      <c r="H55" s="11"/>
      <c r="I55" s="11">
        <v>859850288</v>
      </c>
      <c r="J55" s="11"/>
      <c r="K55" s="11">
        <v>127191780</v>
      </c>
      <c r="L55" s="11"/>
      <c r="M55" s="11">
        <v>1714458449606</v>
      </c>
      <c r="N55" s="11"/>
      <c r="O55" s="11">
        <v>1706927661999</v>
      </c>
      <c r="P55" s="11"/>
      <c r="Q55" s="11">
        <v>7530787607</v>
      </c>
    </row>
    <row r="56" spans="1:17" ht="21" x14ac:dyDescent="0.55000000000000004">
      <c r="A56" s="9" t="s">
        <v>60</v>
      </c>
      <c r="C56" s="11">
        <v>39000000</v>
      </c>
      <c r="D56" s="11"/>
      <c r="E56" s="11">
        <v>567464515800</v>
      </c>
      <c r="F56" s="11"/>
      <c r="G56" s="11">
        <v>563537416017</v>
      </c>
      <c r="H56" s="11"/>
      <c r="I56" s="11">
        <v>3927099783</v>
      </c>
      <c r="J56" s="11"/>
      <c r="K56" s="11">
        <v>39000000</v>
      </c>
      <c r="L56" s="11"/>
      <c r="M56" s="11">
        <v>567464515800</v>
      </c>
      <c r="N56" s="11"/>
      <c r="O56" s="11">
        <v>562062383580</v>
      </c>
      <c r="P56" s="11"/>
      <c r="Q56" s="11">
        <v>5402132220</v>
      </c>
    </row>
    <row r="57" spans="1:17" ht="21" x14ac:dyDescent="0.55000000000000004">
      <c r="A57" s="9" t="s">
        <v>46</v>
      </c>
      <c r="C57" s="11">
        <v>2000000</v>
      </c>
      <c r="D57" s="11"/>
      <c r="E57" s="11">
        <v>36044253000</v>
      </c>
      <c r="F57" s="11"/>
      <c r="G57" s="11">
        <v>35305014642</v>
      </c>
      <c r="H57" s="11"/>
      <c r="I57" s="11">
        <v>739238358</v>
      </c>
      <c r="J57" s="11"/>
      <c r="K57" s="11">
        <v>2000000</v>
      </c>
      <c r="L57" s="11"/>
      <c r="M57" s="11">
        <v>36044253000</v>
      </c>
      <c r="N57" s="11"/>
      <c r="O57" s="11">
        <v>36083389695</v>
      </c>
      <c r="P57" s="11"/>
      <c r="Q57" s="11">
        <v>-39136695</v>
      </c>
    </row>
    <row r="58" spans="1:17" ht="21" x14ac:dyDescent="0.55000000000000004">
      <c r="A58" s="9" t="s">
        <v>58</v>
      </c>
      <c r="C58" s="11">
        <v>51555556</v>
      </c>
      <c r="D58" s="11"/>
      <c r="E58" s="11">
        <v>428952459697</v>
      </c>
      <c r="F58" s="11"/>
      <c r="G58" s="11">
        <v>428025313220</v>
      </c>
      <c r="H58" s="11"/>
      <c r="I58" s="11">
        <v>927146477</v>
      </c>
      <c r="J58" s="11"/>
      <c r="K58" s="11">
        <v>51555556</v>
      </c>
      <c r="L58" s="11"/>
      <c r="M58" s="11">
        <v>428952459697</v>
      </c>
      <c r="N58" s="11"/>
      <c r="O58" s="11">
        <v>426585562219</v>
      </c>
      <c r="P58" s="11"/>
      <c r="Q58" s="11">
        <v>2366897478</v>
      </c>
    </row>
    <row r="59" spans="1:17" ht="21" x14ac:dyDescent="0.55000000000000004">
      <c r="A59" s="9" t="s">
        <v>28</v>
      </c>
      <c r="C59" s="11">
        <v>13103640</v>
      </c>
      <c r="D59" s="11"/>
      <c r="E59" s="11">
        <v>178126082951</v>
      </c>
      <c r="F59" s="11"/>
      <c r="G59" s="11">
        <v>178170282074</v>
      </c>
      <c r="H59" s="11"/>
      <c r="I59" s="11">
        <v>-44199122</v>
      </c>
      <c r="J59" s="11"/>
      <c r="K59" s="11">
        <v>13103640</v>
      </c>
      <c r="L59" s="11"/>
      <c r="M59" s="11">
        <v>178126082951</v>
      </c>
      <c r="N59" s="11"/>
      <c r="O59" s="11">
        <v>176480508237</v>
      </c>
      <c r="P59" s="11"/>
      <c r="Q59" s="11">
        <v>1645574714</v>
      </c>
    </row>
    <row r="60" spans="1:17" ht="21" x14ac:dyDescent="0.55000000000000004">
      <c r="A60" s="9" t="s">
        <v>85</v>
      </c>
      <c r="C60" s="11">
        <v>1028579</v>
      </c>
      <c r="D60" s="11"/>
      <c r="E60" s="11">
        <v>146354774811</v>
      </c>
      <c r="F60" s="11"/>
      <c r="G60" s="11">
        <v>147400967350</v>
      </c>
      <c r="H60" s="11"/>
      <c r="I60" s="11">
        <v>-1046192538</v>
      </c>
      <c r="J60" s="11"/>
      <c r="K60" s="11">
        <v>1028579</v>
      </c>
      <c r="L60" s="11"/>
      <c r="M60" s="11">
        <v>146354774811</v>
      </c>
      <c r="N60" s="11"/>
      <c r="O60" s="11">
        <v>147400967350</v>
      </c>
      <c r="P60" s="11"/>
      <c r="Q60" s="11">
        <v>-1046192538</v>
      </c>
    </row>
    <row r="61" spans="1:17" ht="21" x14ac:dyDescent="0.55000000000000004">
      <c r="A61" s="9" t="s">
        <v>35</v>
      </c>
      <c r="C61" s="11">
        <v>17124181</v>
      </c>
      <c r="D61" s="11"/>
      <c r="E61" s="11">
        <v>85809374592</v>
      </c>
      <c r="F61" s="11"/>
      <c r="G61" s="11">
        <v>85674229597</v>
      </c>
      <c r="H61" s="11"/>
      <c r="I61" s="11">
        <v>135144995</v>
      </c>
      <c r="J61" s="11"/>
      <c r="K61" s="11">
        <v>17124181</v>
      </c>
      <c r="L61" s="11"/>
      <c r="M61" s="11">
        <v>85809374592</v>
      </c>
      <c r="N61" s="11"/>
      <c r="O61" s="11">
        <v>85906215464</v>
      </c>
      <c r="P61" s="11"/>
      <c r="Q61" s="11">
        <v>-96840871</v>
      </c>
    </row>
    <row r="62" spans="1:17" ht="21" x14ac:dyDescent="0.55000000000000004">
      <c r="A62" s="9" t="s">
        <v>63</v>
      </c>
      <c r="C62" s="11">
        <v>3500000</v>
      </c>
      <c r="D62" s="11"/>
      <c r="E62" s="11">
        <v>40855925906</v>
      </c>
      <c r="F62" s="11"/>
      <c r="G62" s="11">
        <v>40581738698</v>
      </c>
      <c r="H62" s="11"/>
      <c r="I62" s="11">
        <v>274187208</v>
      </c>
      <c r="J62" s="11"/>
      <c r="K62" s="11">
        <v>3500000</v>
      </c>
      <c r="L62" s="11"/>
      <c r="M62" s="11">
        <v>40855925906</v>
      </c>
      <c r="N62" s="11"/>
      <c r="O62" s="11">
        <v>40386406869</v>
      </c>
      <c r="P62" s="11"/>
      <c r="Q62" s="11">
        <v>469519037</v>
      </c>
    </row>
    <row r="63" spans="1:17" ht="21" x14ac:dyDescent="0.55000000000000004">
      <c r="A63" s="9" t="s">
        <v>32</v>
      </c>
      <c r="C63" s="11">
        <v>6364662</v>
      </c>
      <c r="D63" s="11"/>
      <c r="E63" s="11">
        <v>989383773790</v>
      </c>
      <c r="F63" s="11"/>
      <c r="G63" s="11">
        <v>1139602649917</v>
      </c>
      <c r="H63" s="11"/>
      <c r="I63" s="11">
        <v>-150218876126</v>
      </c>
      <c r="J63" s="11"/>
      <c r="K63" s="11">
        <v>6364662</v>
      </c>
      <c r="L63" s="11"/>
      <c r="M63" s="11">
        <v>989383773790</v>
      </c>
      <c r="N63" s="11"/>
      <c r="O63" s="11">
        <v>1128058235845</v>
      </c>
      <c r="P63" s="11"/>
      <c r="Q63" s="11">
        <v>-138674462054</v>
      </c>
    </row>
    <row r="64" spans="1:17" ht="21" x14ac:dyDescent="0.55000000000000004">
      <c r="A64" s="9" t="s">
        <v>61</v>
      </c>
      <c r="C64" s="11">
        <v>5000000</v>
      </c>
      <c r="D64" s="11"/>
      <c r="E64" s="11">
        <v>61901404687</v>
      </c>
      <c r="F64" s="11"/>
      <c r="G64" s="11">
        <v>61841244692</v>
      </c>
      <c r="H64" s="11"/>
      <c r="I64" s="11">
        <v>60159995</v>
      </c>
      <c r="J64" s="11"/>
      <c r="K64" s="11">
        <v>5000000</v>
      </c>
      <c r="L64" s="11"/>
      <c r="M64" s="11">
        <v>61901404687</v>
      </c>
      <c r="N64" s="11"/>
      <c r="O64" s="11">
        <v>61699190673</v>
      </c>
      <c r="P64" s="11"/>
      <c r="Q64" s="11">
        <v>202214014</v>
      </c>
    </row>
    <row r="65" spans="1:17" ht="21" x14ac:dyDescent="0.55000000000000004">
      <c r="A65" s="9" t="s">
        <v>38</v>
      </c>
      <c r="C65" s="11">
        <v>83902618</v>
      </c>
      <c r="D65" s="11"/>
      <c r="E65" s="11">
        <v>447042210186</v>
      </c>
      <c r="F65" s="11"/>
      <c r="G65" s="11">
        <v>447046119915</v>
      </c>
      <c r="H65" s="11"/>
      <c r="I65" s="11">
        <v>-3909728</v>
      </c>
      <c r="J65" s="11"/>
      <c r="K65" s="11">
        <v>83902618</v>
      </c>
      <c r="L65" s="11"/>
      <c r="M65" s="11">
        <v>447042210186</v>
      </c>
      <c r="N65" s="11"/>
      <c r="O65" s="11">
        <v>452310903437</v>
      </c>
      <c r="P65" s="11"/>
      <c r="Q65" s="11">
        <v>-5268693250</v>
      </c>
    </row>
    <row r="66" spans="1:17" ht="21" x14ac:dyDescent="0.55000000000000004">
      <c r="A66" s="9" t="s">
        <v>78</v>
      </c>
      <c r="C66" s="11">
        <v>115098373</v>
      </c>
      <c r="D66" s="11"/>
      <c r="E66" s="11">
        <v>717372881257</v>
      </c>
      <c r="F66" s="11"/>
      <c r="G66" s="11">
        <v>726867518929</v>
      </c>
      <c r="H66" s="11"/>
      <c r="I66" s="11">
        <v>-9494637671</v>
      </c>
      <c r="J66" s="11"/>
      <c r="K66" s="11">
        <v>115098373</v>
      </c>
      <c r="L66" s="11"/>
      <c r="M66" s="11">
        <v>717372881257</v>
      </c>
      <c r="N66" s="11"/>
      <c r="O66" s="11">
        <v>720607933029</v>
      </c>
      <c r="P66" s="11"/>
      <c r="Q66" s="11">
        <v>-3235051771</v>
      </c>
    </row>
    <row r="67" spans="1:17" ht="21" x14ac:dyDescent="0.55000000000000004">
      <c r="A67" s="9" t="s">
        <v>49</v>
      </c>
      <c r="C67" s="11">
        <v>16837771</v>
      </c>
      <c r="D67" s="11"/>
      <c r="E67" s="11">
        <v>100090765850</v>
      </c>
      <c r="F67" s="11"/>
      <c r="G67" s="11">
        <v>100056741151</v>
      </c>
      <c r="H67" s="11"/>
      <c r="I67" s="11">
        <v>34024699</v>
      </c>
      <c r="J67" s="11"/>
      <c r="K67" s="11">
        <v>16837771</v>
      </c>
      <c r="L67" s="11"/>
      <c r="M67" s="11">
        <v>100090765850</v>
      </c>
      <c r="N67" s="11"/>
      <c r="O67" s="11">
        <v>99264964961</v>
      </c>
      <c r="P67" s="11"/>
      <c r="Q67" s="11">
        <v>825800889</v>
      </c>
    </row>
    <row r="68" spans="1:17" ht="21" x14ac:dyDescent="0.55000000000000004">
      <c r="A68" s="9" t="s">
        <v>83</v>
      </c>
      <c r="C68" s="11">
        <v>70351147</v>
      </c>
      <c r="D68" s="11"/>
      <c r="E68" s="11">
        <v>1414036316195</v>
      </c>
      <c r="F68" s="11"/>
      <c r="G68" s="11">
        <v>1411177037188</v>
      </c>
      <c r="H68" s="11"/>
      <c r="I68" s="11">
        <v>2859279007</v>
      </c>
      <c r="J68" s="11"/>
      <c r="K68" s="11">
        <v>70351147</v>
      </c>
      <c r="L68" s="11"/>
      <c r="M68" s="11">
        <v>1414036316195</v>
      </c>
      <c r="N68" s="11"/>
      <c r="O68" s="11">
        <v>1403148690430</v>
      </c>
      <c r="P68" s="11"/>
      <c r="Q68" s="11">
        <v>10887625765</v>
      </c>
    </row>
    <row r="69" spans="1:17" ht="21" x14ac:dyDescent="0.55000000000000004">
      <c r="A69" s="9" t="s">
        <v>17</v>
      </c>
      <c r="C69" s="11">
        <v>175700000</v>
      </c>
      <c r="D69" s="11"/>
      <c r="E69" s="11">
        <v>245916660150</v>
      </c>
      <c r="F69" s="11"/>
      <c r="G69" s="11">
        <v>263482135875</v>
      </c>
      <c r="H69" s="11"/>
      <c r="I69" s="11">
        <v>-17565475725</v>
      </c>
      <c r="J69" s="11"/>
      <c r="K69" s="11">
        <v>175700000</v>
      </c>
      <c r="L69" s="11"/>
      <c r="M69" s="11">
        <v>245916660150</v>
      </c>
      <c r="N69" s="11"/>
      <c r="O69" s="11">
        <f>M69-Q69</f>
        <v>124218824328</v>
      </c>
      <c r="P69" s="11"/>
      <c r="Q69" s="11">
        <v>121697835822</v>
      </c>
    </row>
    <row r="70" spans="1:17" ht="21" x14ac:dyDescent="0.55000000000000004">
      <c r="A70" s="9" t="s">
        <v>18</v>
      </c>
      <c r="C70" s="11">
        <v>1075915231</v>
      </c>
      <c r="D70" s="11"/>
      <c r="E70" s="11">
        <v>1825659604886</v>
      </c>
      <c r="F70" s="11"/>
      <c r="G70" s="11">
        <v>1796716473285</v>
      </c>
      <c r="H70" s="11"/>
      <c r="I70" s="11">
        <v>28943131601</v>
      </c>
      <c r="J70" s="11"/>
      <c r="K70" s="11">
        <v>1075915231</v>
      </c>
      <c r="L70" s="11"/>
      <c r="M70" s="11">
        <v>1825659604886</v>
      </c>
      <c r="N70" s="11"/>
      <c r="O70" s="11">
        <v>2628225438287</v>
      </c>
      <c r="P70" s="11"/>
      <c r="Q70" s="11">
        <v>-802565833400</v>
      </c>
    </row>
    <row r="71" spans="1:17" ht="21" x14ac:dyDescent="0.55000000000000004">
      <c r="A71" s="9" t="s">
        <v>23</v>
      </c>
      <c r="C71" s="11">
        <v>38137</v>
      </c>
      <c r="D71" s="11"/>
      <c r="E71" s="11">
        <v>26537059</v>
      </c>
      <c r="F71" s="11"/>
      <c r="G71" s="11">
        <v>26537059</v>
      </c>
      <c r="H71" s="11"/>
      <c r="I71" s="11">
        <v>0</v>
      </c>
      <c r="J71" s="11"/>
      <c r="K71" s="11">
        <v>38137</v>
      </c>
      <c r="L71" s="11"/>
      <c r="M71" s="11">
        <v>26537059</v>
      </c>
      <c r="N71" s="11"/>
      <c r="O71" s="11">
        <v>26537059</v>
      </c>
      <c r="P71" s="11"/>
      <c r="Q71" s="11">
        <v>0</v>
      </c>
    </row>
    <row r="72" spans="1:17" ht="21" x14ac:dyDescent="0.55000000000000004">
      <c r="A72" s="9" t="s">
        <v>50</v>
      </c>
      <c r="C72" s="11">
        <v>130870316</v>
      </c>
      <c r="D72" s="11"/>
      <c r="E72" s="11">
        <v>913243296090</v>
      </c>
      <c r="F72" s="11"/>
      <c r="G72" s="11">
        <v>910431848154</v>
      </c>
      <c r="H72" s="11"/>
      <c r="I72" s="11">
        <v>2811447936</v>
      </c>
      <c r="J72" s="11"/>
      <c r="K72" s="11">
        <v>130870316</v>
      </c>
      <c r="L72" s="11"/>
      <c r="M72" s="11">
        <v>913243296090</v>
      </c>
      <c r="N72" s="11"/>
      <c r="O72" s="11">
        <v>904379069738</v>
      </c>
      <c r="P72" s="11"/>
      <c r="Q72" s="11">
        <v>8864226352</v>
      </c>
    </row>
    <row r="73" spans="1:17" ht="21" x14ac:dyDescent="0.55000000000000004">
      <c r="A73" s="9" t="s">
        <v>41</v>
      </c>
      <c r="C73" s="11">
        <v>1954000000</v>
      </c>
      <c r="D73" s="11"/>
      <c r="E73" s="11">
        <v>3909998258100</v>
      </c>
      <c r="F73" s="11"/>
      <c r="G73" s="11">
        <v>3843957552300</v>
      </c>
      <c r="H73" s="11"/>
      <c r="I73" s="11">
        <v>66040705800</v>
      </c>
      <c r="J73" s="11"/>
      <c r="K73" s="11">
        <v>1954000000</v>
      </c>
      <c r="L73" s="11"/>
      <c r="M73" s="11">
        <v>3909998258100</v>
      </c>
      <c r="N73" s="11"/>
      <c r="O73" s="11">
        <v>3723051912877</v>
      </c>
      <c r="P73" s="11"/>
      <c r="Q73" s="11">
        <v>186946345223</v>
      </c>
    </row>
    <row r="74" spans="1:17" ht="21" x14ac:dyDescent="0.55000000000000004">
      <c r="A74" s="9" t="s">
        <v>30</v>
      </c>
      <c r="C74" s="11">
        <v>26324955</v>
      </c>
      <c r="D74" s="11"/>
      <c r="E74" s="11">
        <v>252785985861</v>
      </c>
      <c r="F74" s="11"/>
      <c r="G74" s="11">
        <v>254853936106</v>
      </c>
      <c r="H74" s="11"/>
      <c r="I74" s="11">
        <v>-2067950244</v>
      </c>
      <c r="J74" s="11"/>
      <c r="K74" s="11">
        <v>26324955</v>
      </c>
      <c r="L74" s="11"/>
      <c r="M74" s="11">
        <v>252785985861</v>
      </c>
      <c r="N74" s="11"/>
      <c r="O74" s="11">
        <v>251620716855</v>
      </c>
      <c r="P74" s="11"/>
      <c r="Q74" s="11">
        <v>1165269006</v>
      </c>
    </row>
    <row r="75" spans="1:17" ht="21" x14ac:dyDescent="0.55000000000000004">
      <c r="A75" s="9" t="s">
        <v>45</v>
      </c>
      <c r="C75" s="11">
        <v>44130133</v>
      </c>
      <c r="D75" s="11"/>
      <c r="E75" s="11">
        <v>1133537717031</v>
      </c>
      <c r="F75" s="11"/>
      <c r="G75" s="11">
        <v>1131009908517</v>
      </c>
      <c r="H75" s="11"/>
      <c r="I75" s="11">
        <v>2527808514</v>
      </c>
      <c r="J75" s="11"/>
      <c r="K75" s="11">
        <v>44130133</v>
      </c>
      <c r="L75" s="11"/>
      <c r="M75" s="11">
        <v>1133537717031</v>
      </c>
      <c r="N75" s="11"/>
      <c r="O75" s="11">
        <v>1129256139311</v>
      </c>
      <c r="P75" s="11"/>
      <c r="Q75" s="11">
        <v>4281577720</v>
      </c>
    </row>
    <row r="76" spans="1:17" ht="21" x14ac:dyDescent="0.55000000000000004">
      <c r="A76" s="9" t="s">
        <v>39</v>
      </c>
      <c r="C76" s="11">
        <v>41975785</v>
      </c>
      <c r="D76" s="11"/>
      <c r="E76" s="11">
        <v>289161381519</v>
      </c>
      <c r="F76" s="11"/>
      <c r="G76" s="11">
        <v>287448321840</v>
      </c>
      <c r="H76" s="11"/>
      <c r="I76" s="11">
        <v>1713059679</v>
      </c>
      <c r="J76" s="11"/>
      <c r="K76" s="11">
        <v>41975785</v>
      </c>
      <c r="L76" s="11"/>
      <c r="M76" s="11">
        <v>289161381519</v>
      </c>
      <c r="N76" s="11"/>
      <c r="O76" s="11">
        <v>288304310399</v>
      </c>
      <c r="P76" s="11"/>
      <c r="Q76" s="11">
        <v>857071120</v>
      </c>
    </row>
    <row r="77" spans="1:17" ht="21" x14ac:dyDescent="0.55000000000000004">
      <c r="A77" s="9" t="s">
        <v>160</v>
      </c>
      <c r="C77" s="11">
        <v>1462900</v>
      </c>
      <c r="D77" s="11"/>
      <c r="E77" s="11">
        <v>1462634849375</v>
      </c>
      <c r="F77" s="11"/>
      <c r="G77" s="11">
        <v>1462483628222</v>
      </c>
      <c r="H77" s="11"/>
      <c r="I77" s="11">
        <v>151221153</v>
      </c>
      <c r="J77" s="11"/>
      <c r="K77" s="11">
        <v>1462900</v>
      </c>
      <c r="L77" s="11"/>
      <c r="M77" s="11">
        <v>1462634849375</v>
      </c>
      <c r="N77" s="11"/>
      <c r="O77" s="11">
        <v>1462483628222</v>
      </c>
      <c r="P77" s="11"/>
      <c r="Q77" s="11">
        <v>151221153</v>
      </c>
    </row>
    <row r="78" spans="1:17" ht="21" x14ac:dyDescent="0.55000000000000004">
      <c r="A78" s="9" t="s">
        <v>225</v>
      </c>
      <c r="C78" s="11">
        <v>3890450</v>
      </c>
      <c r="D78" s="11"/>
      <c r="E78" s="11">
        <v>3889744855937</v>
      </c>
      <c r="F78" s="11"/>
      <c r="G78" s="11">
        <v>3889744855937</v>
      </c>
      <c r="H78" s="11"/>
      <c r="I78" s="11">
        <v>0</v>
      </c>
      <c r="J78" s="11"/>
      <c r="K78" s="11">
        <v>3890450</v>
      </c>
      <c r="L78" s="11"/>
      <c r="M78" s="11">
        <v>3889744855937</v>
      </c>
      <c r="N78" s="11"/>
      <c r="O78" s="11">
        <v>3889744855937</v>
      </c>
      <c r="P78" s="11"/>
      <c r="Q78" s="11">
        <v>0</v>
      </c>
    </row>
    <row r="79" spans="1:17" ht="21" x14ac:dyDescent="0.55000000000000004">
      <c r="A79" s="9" t="s">
        <v>205</v>
      </c>
      <c r="C79" s="11">
        <v>5000000</v>
      </c>
      <c r="D79" s="11"/>
      <c r="E79" s="11">
        <v>4999093750000</v>
      </c>
      <c r="F79" s="11"/>
      <c r="G79" s="11">
        <v>4999093750000</v>
      </c>
      <c r="H79" s="11"/>
      <c r="I79" s="11">
        <v>0</v>
      </c>
      <c r="J79" s="11"/>
      <c r="K79" s="11">
        <v>5000000</v>
      </c>
      <c r="L79" s="11"/>
      <c r="M79" s="11">
        <v>4999093750000</v>
      </c>
      <c r="N79" s="11"/>
      <c r="O79" s="11">
        <v>5000000000000</v>
      </c>
      <c r="P79" s="11"/>
      <c r="Q79" s="11">
        <v>-906250000</v>
      </c>
    </row>
    <row r="80" spans="1:17" ht="21" x14ac:dyDescent="0.55000000000000004">
      <c r="A80" s="9" t="s">
        <v>172</v>
      </c>
      <c r="C80" s="11">
        <v>5088156</v>
      </c>
      <c r="D80" s="11"/>
      <c r="E80" s="11">
        <v>5087233771725</v>
      </c>
      <c r="F80" s="11"/>
      <c r="G80" s="11">
        <v>5086357656364</v>
      </c>
      <c r="H80" s="11"/>
      <c r="I80" s="11">
        <v>876115361</v>
      </c>
      <c r="J80" s="11"/>
      <c r="K80" s="11">
        <v>5088156</v>
      </c>
      <c r="L80" s="11"/>
      <c r="M80" s="11">
        <v>5087233771725</v>
      </c>
      <c r="N80" s="11"/>
      <c r="O80" s="11">
        <v>5086357656364</v>
      </c>
      <c r="P80" s="11"/>
      <c r="Q80" s="11">
        <v>876115361</v>
      </c>
    </row>
    <row r="81" spans="1:17" ht="21" x14ac:dyDescent="0.55000000000000004">
      <c r="A81" s="9" t="s">
        <v>114</v>
      </c>
      <c r="C81" s="11">
        <v>1332940</v>
      </c>
      <c r="D81" s="11"/>
      <c r="E81" s="11">
        <v>13177737141478</v>
      </c>
      <c r="F81" s="11"/>
      <c r="G81" s="11">
        <v>13063830057344</v>
      </c>
      <c r="H81" s="11"/>
      <c r="I81" s="11">
        <v>113907084134</v>
      </c>
      <c r="J81" s="11"/>
      <c r="K81" s="11">
        <v>1332940</v>
      </c>
      <c r="L81" s="11"/>
      <c r="M81" s="11">
        <v>13177737141478</v>
      </c>
      <c r="N81" s="11"/>
      <c r="O81" s="11">
        <v>12628766573060</v>
      </c>
      <c r="P81" s="11"/>
      <c r="Q81" s="11">
        <v>548970568418</v>
      </c>
    </row>
    <row r="82" spans="1:17" ht="21" x14ac:dyDescent="0.55000000000000004">
      <c r="A82" s="9" t="s">
        <v>214</v>
      </c>
      <c r="C82" s="11">
        <v>5273061</v>
      </c>
      <c r="D82" s="11"/>
      <c r="E82" s="11">
        <v>5206388465656</v>
      </c>
      <c r="F82" s="11"/>
      <c r="G82" s="11">
        <v>5197668403560</v>
      </c>
      <c r="H82" s="11"/>
      <c r="I82" s="11">
        <v>8720062096</v>
      </c>
      <c r="J82" s="11"/>
      <c r="K82" s="11">
        <v>5273061</v>
      </c>
      <c r="L82" s="11"/>
      <c r="M82" s="11">
        <v>5206388465656</v>
      </c>
      <c r="N82" s="11"/>
      <c r="O82" s="11">
        <v>5171497673061</v>
      </c>
      <c r="P82" s="11"/>
      <c r="Q82" s="11">
        <v>34890792595</v>
      </c>
    </row>
    <row r="83" spans="1:17" ht="21" x14ac:dyDescent="0.55000000000000004">
      <c r="A83" s="9" t="s">
        <v>217</v>
      </c>
      <c r="C83" s="11">
        <v>8908400</v>
      </c>
      <c r="D83" s="11"/>
      <c r="E83" s="11">
        <v>8826152224703</v>
      </c>
      <c r="F83" s="11"/>
      <c r="G83" s="11">
        <v>8817200905424</v>
      </c>
      <c r="H83" s="11"/>
      <c r="I83" s="11">
        <v>8951319279</v>
      </c>
      <c r="J83" s="11"/>
      <c r="K83" s="11">
        <v>8908400</v>
      </c>
      <c r="L83" s="11"/>
      <c r="M83" s="11">
        <v>8826152224703</v>
      </c>
      <c r="N83" s="11"/>
      <c r="O83" s="11">
        <v>8790320227230</v>
      </c>
      <c r="P83" s="11"/>
      <c r="Q83" s="11">
        <v>35831997473</v>
      </c>
    </row>
    <row r="84" spans="1:17" ht="21" x14ac:dyDescent="0.55000000000000004">
      <c r="A84" s="9" t="s">
        <v>208</v>
      </c>
      <c r="C84" s="11">
        <v>1290000</v>
      </c>
      <c r="D84" s="11"/>
      <c r="E84" s="11">
        <v>1222226291325</v>
      </c>
      <c r="F84" s="11"/>
      <c r="G84" s="11">
        <v>1216866023050</v>
      </c>
      <c r="H84" s="11"/>
      <c r="I84" s="11">
        <v>5360268275</v>
      </c>
      <c r="J84" s="11"/>
      <c r="K84" s="11">
        <v>1290000</v>
      </c>
      <c r="L84" s="11"/>
      <c r="M84" s="11">
        <v>1222226291325</v>
      </c>
      <c r="N84" s="11"/>
      <c r="O84" s="11">
        <v>1200785218224</v>
      </c>
      <c r="P84" s="11"/>
      <c r="Q84" s="11">
        <v>21441073101</v>
      </c>
    </row>
    <row r="85" spans="1:17" ht="21" x14ac:dyDescent="0.55000000000000004">
      <c r="A85" s="9" t="s">
        <v>222</v>
      </c>
      <c r="C85" s="11">
        <v>1549000</v>
      </c>
      <c r="D85" s="11"/>
      <c r="E85" s="11">
        <v>1472348800402</v>
      </c>
      <c r="F85" s="11"/>
      <c r="G85" s="11">
        <v>1468856438507</v>
      </c>
      <c r="H85" s="11"/>
      <c r="I85" s="11">
        <v>3492361895</v>
      </c>
      <c r="J85" s="11"/>
      <c r="K85" s="11">
        <v>1549000</v>
      </c>
      <c r="L85" s="11"/>
      <c r="M85" s="11">
        <v>1472348800402</v>
      </c>
      <c r="N85" s="11"/>
      <c r="O85" s="11">
        <v>1458379352823</v>
      </c>
      <c r="P85" s="11"/>
      <c r="Q85" s="11">
        <v>13969447579</v>
      </c>
    </row>
    <row r="86" spans="1:17" ht="21" x14ac:dyDescent="0.55000000000000004">
      <c r="A86" s="9" t="s">
        <v>241</v>
      </c>
      <c r="C86" s="11">
        <v>5000000</v>
      </c>
      <c r="D86" s="11"/>
      <c r="E86" s="11">
        <v>4812892505093</v>
      </c>
      <c r="F86" s="11"/>
      <c r="G86" s="11">
        <v>4810270000000</v>
      </c>
      <c r="H86" s="11"/>
      <c r="I86" s="11">
        <v>2622505093</v>
      </c>
      <c r="J86" s="11"/>
      <c r="K86" s="11">
        <v>5000000</v>
      </c>
      <c r="L86" s="11"/>
      <c r="M86" s="11">
        <v>4812892505093</v>
      </c>
      <c r="N86" s="11"/>
      <c r="O86" s="11">
        <v>4810270000000</v>
      </c>
      <c r="P86" s="11"/>
      <c r="Q86" s="11">
        <v>2622505093</v>
      </c>
    </row>
    <row r="87" spans="1:17" ht="21" x14ac:dyDescent="0.55000000000000004">
      <c r="A87" s="9" t="s">
        <v>194</v>
      </c>
      <c r="C87" s="11">
        <v>8440100</v>
      </c>
      <c r="D87" s="11"/>
      <c r="E87" s="11">
        <v>8126604728972</v>
      </c>
      <c r="F87" s="11"/>
      <c r="G87" s="11">
        <v>8102723575216</v>
      </c>
      <c r="H87" s="11"/>
      <c r="I87" s="11">
        <v>23881153756</v>
      </c>
      <c r="J87" s="11"/>
      <c r="K87" s="11">
        <v>8440100</v>
      </c>
      <c r="L87" s="11"/>
      <c r="M87" s="11">
        <v>8126604728972</v>
      </c>
      <c r="N87" s="11"/>
      <c r="O87" s="11">
        <v>8031105429658</v>
      </c>
      <c r="P87" s="11"/>
      <c r="Q87" s="11">
        <v>95499299314</v>
      </c>
    </row>
    <row r="88" spans="1:17" ht="21" x14ac:dyDescent="0.55000000000000004">
      <c r="A88" s="9" t="s">
        <v>197</v>
      </c>
      <c r="C88" s="11">
        <v>4035000</v>
      </c>
      <c r="D88" s="11"/>
      <c r="E88" s="11">
        <v>3937906115126</v>
      </c>
      <c r="F88" s="11"/>
      <c r="G88" s="11">
        <v>3926614197157</v>
      </c>
      <c r="H88" s="11"/>
      <c r="I88" s="11">
        <v>11291917969</v>
      </c>
      <c r="J88" s="11"/>
      <c r="K88" s="11">
        <v>4035000</v>
      </c>
      <c r="L88" s="11"/>
      <c r="M88" s="11">
        <v>3937906115126</v>
      </c>
      <c r="N88" s="11"/>
      <c r="O88" s="11">
        <v>3892738443251</v>
      </c>
      <c r="P88" s="11"/>
      <c r="Q88" s="11">
        <v>45167671875</v>
      </c>
    </row>
    <row r="89" spans="1:17" ht="21" x14ac:dyDescent="0.55000000000000004">
      <c r="A89" s="9" t="s">
        <v>247</v>
      </c>
      <c r="C89" s="11">
        <v>4147965</v>
      </c>
      <c r="D89" s="11"/>
      <c r="E89" s="11">
        <v>5050320116540</v>
      </c>
      <c r="F89" s="11"/>
      <c r="G89" s="11">
        <v>4990001895000</v>
      </c>
      <c r="H89" s="11"/>
      <c r="I89" s="11">
        <v>60318221540</v>
      </c>
      <c r="J89" s="11"/>
      <c r="K89" s="11">
        <v>4147965</v>
      </c>
      <c r="L89" s="11"/>
      <c r="M89" s="11">
        <v>5050320116540</v>
      </c>
      <c r="N89" s="11"/>
      <c r="O89" s="11">
        <v>4990001895000</v>
      </c>
      <c r="P89" s="11"/>
      <c r="Q89" s="11">
        <v>60318221540</v>
      </c>
    </row>
    <row r="90" spans="1:17" ht="21" x14ac:dyDescent="0.55000000000000004">
      <c r="A90" s="9" t="s">
        <v>219</v>
      </c>
      <c r="C90" s="11">
        <v>8955700</v>
      </c>
      <c r="D90" s="11"/>
      <c r="E90" s="11">
        <v>8880993604701</v>
      </c>
      <c r="F90" s="11"/>
      <c r="G90" s="11">
        <v>8623340045375</v>
      </c>
      <c r="H90" s="11"/>
      <c r="I90" s="11">
        <v>257653559326</v>
      </c>
      <c r="J90" s="11"/>
      <c r="K90" s="11">
        <v>8955700</v>
      </c>
      <c r="L90" s="11"/>
      <c r="M90" s="11">
        <v>8880993604701</v>
      </c>
      <c r="N90" s="11"/>
      <c r="O90" s="11">
        <v>8569508135777</v>
      </c>
      <c r="P90" s="11"/>
      <c r="Q90" s="11">
        <v>311485468924</v>
      </c>
    </row>
    <row r="91" spans="1:17" ht="21" x14ac:dyDescent="0.55000000000000004">
      <c r="A91" s="9" t="s">
        <v>202</v>
      </c>
      <c r="C91" s="11">
        <v>15360900</v>
      </c>
      <c r="D91" s="11"/>
      <c r="E91" s="11">
        <v>15358115836875</v>
      </c>
      <c r="F91" s="11"/>
      <c r="G91" s="11">
        <v>14749765510460</v>
      </c>
      <c r="H91" s="11"/>
      <c r="I91" s="11">
        <v>608350326415</v>
      </c>
      <c r="J91" s="11"/>
      <c r="K91" s="11">
        <v>15360900</v>
      </c>
      <c r="L91" s="11"/>
      <c r="M91" s="11">
        <v>15358115836875</v>
      </c>
      <c r="N91" s="11"/>
      <c r="O91" s="11">
        <v>14969924100982</v>
      </c>
      <c r="P91" s="11"/>
      <c r="Q91" s="11">
        <v>388191735893</v>
      </c>
    </row>
    <row r="92" spans="1:17" ht="21" x14ac:dyDescent="0.55000000000000004">
      <c r="A92" s="9" t="s">
        <v>130</v>
      </c>
      <c r="C92" s="11">
        <v>5056500</v>
      </c>
      <c r="D92" s="11"/>
      <c r="E92" s="11">
        <v>10005020955755</v>
      </c>
      <c r="F92" s="11"/>
      <c r="G92" s="11">
        <v>9853454950725</v>
      </c>
      <c r="H92" s="11"/>
      <c r="I92" s="11">
        <v>151566005030</v>
      </c>
      <c r="J92" s="11"/>
      <c r="K92" s="11">
        <v>5056500</v>
      </c>
      <c r="L92" s="11"/>
      <c r="M92" s="11">
        <v>10005020955755</v>
      </c>
      <c r="N92" s="11"/>
      <c r="O92" s="11">
        <v>9706452450955</v>
      </c>
      <c r="P92" s="11"/>
      <c r="Q92" s="11">
        <v>298568504800</v>
      </c>
    </row>
    <row r="93" spans="1:17" ht="21" x14ac:dyDescent="0.55000000000000004">
      <c r="A93" s="9" t="s">
        <v>178</v>
      </c>
      <c r="C93" s="11">
        <v>6999899</v>
      </c>
      <c r="D93" s="11"/>
      <c r="E93" s="11">
        <v>7068616570989</v>
      </c>
      <c r="F93" s="11"/>
      <c r="G93" s="11">
        <v>7068616570989</v>
      </c>
      <c r="H93" s="11"/>
      <c r="I93" s="11">
        <v>0</v>
      </c>
      <c r="J93" s="11"/>
      <c r="K93" s="11">
        <v>6999899</v>
      </c>
      <c r="L93" s="11"/>
      <c r="M93" s="11">
        <v>7068616570989</v>
      </c>
      <c r="N93" s="11"/>
      <c r="O93" s="11">
        <v>6998630268306</v>
      </c>
      <c r="P93" s="11"/>
      <c r="Q93" s="11">
        <v>69986302683</v>
      </c>
    </row>
    <row r="94" spans="1:17" ht="21" x14ac:dyDescent="0.55000000000000004">
      <c r="A94" s="9" t="s">
        <v>175</v>
      </c>
      <c r="C94" s="11">
        <v>931601</v>
      </c>
      <c r="D94" s="11"/>
      <c r="E94" s="11">
        <v>931432147318</v>
      </c>
      <c r="F94" s="11"/>
      <c r="G94" s="11">
        <v>931518277680</v>
      </c>
      <c r="H94" s="11"/>
      <c r="I94" s="11">
        <v>-86130361</v>
      </c>
      <c r="J94" s="11"/>
      <c r="K94" s="11">
        <v>931601</v>
      </c>
      <c r="L94" s="11"/>
      <c r="M94" s="11">
        <v>931432147318</v>
      </c>
      <c r="N94" s="11"/>
      <c r="O94" s="11">
        <v>931653602680</v>
      </c>
      <c r="P94" s="11"/>
      <c r="Q94" s="11">
        <v>-221455361</v>
      </c>
    </row>
    <row r="95" spans="1:17" ht="21" x14ac:dyDescent="0.55000000000000004">
      <c r="A95" s="9" t="s">
        <v>211</v>
      </c>
      <c r="C95" s="11">
        <v>1000100</v>
      </c>
      <c r="D95" s="11"/>
      <c r="E95" s="11">
        <v>988729641265</v>
      </c>
      <c r="F95" s="11"/>
      <c r="G95" s="11">
        <v>989001382547</v>
      </c>
      <c r="H95" s="11"/>
      <c r="I95" s="11">
        <v>-271741281</v>
      </c>
      <c r="J95" s="11"/>
      <c r="K95" s="11">
        <v>1000100</v>
      </c>
      <c r="L95" s="11"/>
      <c r="M95" s="11">
        <v>988729641265</v>
      </c>
      <c r="N95" s="11"/>
      <c r="O95" s="11">
        <v>989003382185</v>
      </c>
      <c r="P95" s="11"/>
      <c r="Q95" s="11">
        <v>-273740919</v>
      </c>
    </row>
    <row r="96" spans="1:17" ht="21" x14ac:dyDescent="0.55000000000000004">
      <c r="A96" s="9" t="s">
        <v>148</v>
      </c>
      <c r="C96" s="11">
        <v>15000000</v>
      </c>
      <c r="D96" s="11"/>
      <c r="E96" s="11">
        <v>14997281250000</v>
      </c>
      <c r="F96" s="11"/>
      <c r="G96" s="11">
        <v>14997281250000</v>
      </c>
      <c r="H96" s="11"/>
      <c r="I96" s="11">
        <v>0</v>
      </c>
      <c r="J96" s="11"/>
      <c r="K96" s="11">
        <v>15000000</v>
      </c>
      <c r="L96" s="11"/>
      <c r="M96" s="11">
        <v>14997281250000</v>
      </c>
      <c r="N96" s="11"/>
      <c r="O96" s="11">
        <v>15000000000000</v>
      </c>
      <c r="P96" s="11"/>
      <c r="Q96" s="11">
        <v>-2718750000</v>
      </c>
    </row>
    <row r="97" spans="1:17" ht="21" x14ac:dyDescent="0.55000000000000004">
      <c r="A97" s="9" t="s">
        <v>238</v>
      </c>
      <c r="C97" s="11">
        <v>6999809</v>
      </c>
      <c r="D97" s="11"/>
      <c r="E97" s="11">
        <v>6998540284618</v>
      </c>
      <c r="F97" s="11"/>
      <c r="G97" s="11">
        <v>6999809000000</v>
      </c>
      <c r="H97" s="11"/>
      <c r="I97" s="11">
        <v>-1268715381</v>
      </c>
      <c r="J97" s="11"/>
      <c r="K97" s="11">
        <v>6999809</v>
      </c>
      <c r="L97" s="11"/>
      <c r="M97" s="11">
        <v>6998540284618</v>
      </c>
      <c r="N97" s="11"/>
      <c r="O97" s="11">
        <v>6999809000000</v>
      </c>
      <c r="P97" s="11"/>
      <c r="Q97" s="11">
        <v>-1268715381</v>
      </c>
    </row>
    <row r="98" spans="1:17" ht="21" x14ac:dyDescent="0.55000000000000004">
      <c r="A98" s="9" t="s">
        <v>236</v>
      </c>
      <c r="C98" s="11">
        <v>4799000</v>
      </c>
      <c r="D98" s="11"/>
      <c r="E98" s="11">
        <v>4798130181250</v>
      </c>
      <c r="F98" s="11"/>
      <c r="G98" s="11">
        <v>4798130181250</v>
      </c>
      <c r="H98" s="11"/>
      <c r="I98" s="11">
        <v>0</v>
      </c>
      <c r="J98" s="11"/>
      <c r="K98" s="11">
        <v>4799000</v>
      </c>
      <c r="L98" s="11"/>
      <c r="M98" s="11">
        <v>4798130181250</v>
      </c>
      <c r="N98" s="11"/>
      <c r="O98" s="11">
        <v>4798130181250</v>
      </c>
      <c r="P98" s="11"/>
      <c r="Q98" s="11">
        <v>0</v>
      </c>
    </row>
    <row r="99" spans="1:17" ht="21" x14ac:dyDescent="0.55000000000000004">
      <c r="A99" s="9" t="s">
        <v>244</v>
      </c>
      <c r="C99" s="11">
        <v>3499886</v>
      </c>
      <c r="D99" s="11"/>
      <c r="E99" s="11">
        <v>3499251645662</v>
      </c>
      <c r="F99" s="11"/>
      <c r="G99" s="11">
        <v>3499886000000</v>
      </c>
      <c r="H99" s="11"/>
      <c r="I99" s="11">
        <v>-634354337</v>
      </c>
      <c r="J99" s="11"/>
      <c r="K99" s="11">
        <v>3499886</v>
      </c>
      <c r="L99" s="11"/>
      <c r="M99" s="11">
        <v>3499251645662</v>
      </c>
      <c r="N99" s="11"/>
      <c r="O99" s="11">
        <v>3499886000000</v>
      </c>
      <c r="P99" s="11"/>
      <c r="Q99" s="11">
        <v>-634354337</v>
      </c>
    </row>
    <row r="100" spans="1:17" ht="21" x14ac:dyDescent="0.55000000000000004">
      <c r="A100" s="9" t="s">
        <v>235</v>
      </c>
      <c r="C100" s="11">
        <v>599898</v>
      </c>
      <c r="D100" s="11"/>
      <c r="E100" s="11">
        <v>602788214829</v>
      </c>
      <c r="F100" s="11"/>
      <c r="G100" s="11">
        <v>602788214829</v>
      </c>
      <c r="H100" s="11"/>
      <c r="I100" s="11">
        <v>0</v>
      </c>
      <c r="J100" s="11"/>
      <c r="K100" s="11">
        <v>599898</v>
      </c>
      <c r="L100" s="11"/>
      <c r="M100" s="11">
        <v>602788214829</v>
      </c>
      <c r="N100" s="11"/>
      <c r="O100" s="11">
        <v>602788214829</v>
      </c>
      <c r="P100" s="11"/>
      <c r="Q100" s="11">
        <v>0</v>
      </c>
    </row>
    <row r="101" spans="1:17" ht="21" x14ac:dyDescent="0.55000000000000004">
      <c r="A101" s="9" t="s">
        <v>154</v>
      </c>
      <c r="C101" s="11">
        <v>9999600</v>
      </c>
      <c r="D101" s="11"/>
      <c r="E101" s="11">
        <v>10002786466286</v>
      </c>
      <c r="F101" s="11"/>
      <c r="G101" s="11">
        <v>10002786466286</v>
      </c>
      <c r="H101" s="11"/>
      <c r="I101" s="11">
        <v>0</v>
      </c>
      <c r="J101" s="11"/>
      <c r="K101" s="11">
        <v>9999600</v>
      </c>
      <c r="L101" s="11"/>
      <c r="M101" s="11">
        <v>10002786466286</v>
      </c>
      <c r="N101" s="11"/>
      <c r="O101" s="11">
        <v>10002786466286</v>
      </c>
      <c r="P101" s="11"/>
      <c r="Q101" s="11">
        <v>0</v>
      </c>
    </row>
    <row r="102" spans="1:17" ht="21" x14ac:dyDescent="0.55000000000000004">
      <c r="A102" s="9" t="s">
        <v>139</v>
      </c>
      <c r="C102" s="11">
        <v>7753700</v>
      </c>
      <c r="D102" s="11"/>
      <c r="E102" s="11">
        <v>7472332199361</v>
      </c>
      <c r="F102" s="11"/>
      <c r="G102" s="11">
        <v>7380477518268</v>
      </c>
      <c r="H102" s="11"/>
      <c r="I102" s="11">
        <v>91854681093</v>
      </c>
      <c r="J102" s="11"/>
      <c r="K102" s="11">
        <v>7753700</v>
      </c>
      <c r="L102" s="11"/>
      <c r="M102" s="11">
        <v>7472332199361</v>
      </c>
      <c r="N102" s="11"/>
      <c r="O102" s="11">
        <v>7089814724980</v>
      </c>
      <c r="P102" s="11"/>
      <c r="Q102" s="11">
        <v>382517474381</v>
      </c>
    </row>
    <row r="103" spans="1:17" ht="21" x14ac:dyDescent="0.55000000000000004">
      <c r="A103" s="9" t="s">
        <v>121</v>
      </c>
      <c r="C103" s="11">
        <v>5609100</v>
      </c>
      <c r="D103" s="11"/>
      <c r="E103" s="11">
        <v>5833685135121</v>
      </c>
      <c r="F103" s="11"/>
      <c r="G103" s="11">
        <v>5758235045190</v>
      </c>
      <c r="H103" s="11"/>
      <c r="I103" s="11">
        <v>75450089931</v>
      </c>
      <c r="J103" s="11"/>
      <c r="K103" s="11">
        <v>5609100</v>
      </c>
      <c r="L103" s="11"/>
      <c r="M103" s="11">
        <v>5833685135121</v>
      </c>
      <c r="N103" s="11"/>
      <c r="O103" s="11">
        <v>5519860732113</v>
      </c>
      <c r="P103" s="11"/>
      <c r="Q103" s="11">
        <v>313824403008</v>
      </c>
    </row>
    <row r="104" spans="1:17" ht="21" x14ac:dyDescent="0.55000000000000004">
      <c r="A104" s="9" t="s">
        <v>181</v>
      </c>
      <c r="C104" s="11">
        <v>9999800</v>
      </c>
      <c r="D104" s="11"/>
      <c r="E104" s="11">
        <v>10097967411612</v>
      </c>
      <c r="F104" s="11"/>
      <c r="G104" s="11">
        <v>10097967411612</v>
      </c>
      <c r="H104" s="11"/>
      <c r="I104" s="11">
        <v>0</v>
      </c>
      <c r="J104" s="11"/>
      <c r="K104" s="11">
        <v>9999800</v>
      </c>
      <c r="L104" s="11"/>
      <c r="M104" s="11">
        <v>10097967411612</v>
      </c>
      <c r="N104" s="11"/>
      <c r="O104" s="11">
        <v>10097967411612</v>
      </c>
      <c r="P104" s="11"/>
      <c r="Q104" s="11">
        <v>0</v>
      </c>
    </row>
    <row r="105" spans="1:17" ht="21" x14ac:dyDescent="0.55000000000000004">
      <c r="A105" s="9" t="s">
        <v>234</v>
      </c>
      <c r="C105" s="11">
        <v>2499897</v>
      </c>
      <c r="D105" s="11"/>
      <c r="E105" s="11">
        <v>2511941113137</v>
      </c>
      <c r="F105" s="11"/>
      <c r="G105" s="11">
        <v>2511941113137</v>
      </c>
      <c r="H105" s="11"/>
      <c r="I105" s="11">
        <v>0</v>
      </c>
      <c r="J105" s="11"/>
      <c r="K105" s="11">
        <v>2499897</v>
      </c>
      <c r="L105" s="11"/>
      <c r="M105" s="11">
        <v>2511941113137</v>
      </c>
      <c r="N105" s="11"/>
      <c r="O105" s="11">
        <v>2511941113137</v>
      </c>
      <c r="P105" s="11"/>
      <c r="Q105" s="11">
        <v>0</v>
      </c>
    </row>
    <row r="106" spans="1:17" ht="21" x14ac:dyDescent="0.55000000000000004">
      <c r="A106" s="9" t="s">
        <v>166</v>
      </c>
      <c r="C106" s="11">
        <v>1800000</v>
      </c>
      <c r="D106" s="11"/>
      <c r="E106" s="11">
        <v>1799673750000</v>
      </c>
      <c r="F106" s="11"/>
      <c r="G106" s="11">
        <v>1799673750000</v>
      </c>
      <c r="H106" s="11"/>
      <c r="I106" s="11">
        <v>0</v>
      </c>
      <c r="J106" s="11"/>
      <c r="K106" s="11">
        <v>1800000</v>
      </c>
      <c r="L106" s="11"/>
      <c r="M106" s="11">
        <v>1799673750000</v>
      </c>
      <c r="N106" s="11"/>
      <c r="O106" s="11">
        <v>1799673750000</v>
      </c>
      <c r="P106" s="11"/>
      <c r="Q106" s="11">
        <v>0</v>
      </c>
    </row>
    <row r="107" spans="1:17" ht="21" x14ac:dyDescent="0.55000000000000004">
      <c r="A107" s="9" t="s">
        <v>191</v>
      </c>
      <c r="C107" s="11">
        <v>2500000</v>
      </c>
      <c r="D107" s="11"/>
      <c r="E107" s="11">
        <v>2499546875000</v>
      </c>
      <c r="F107" s="11"/>
      <c r="G107" s="11">
        <v>2499546875000</v>
      </c>
      <c r="H107" s="11"/>
      <c r="I107" s="11">
        <v>0</v>
      </c>
      <c r="J107" s="11"/>
      <c r="K107" s="11">
        <v>2500000</v>
      </c>
      <c r="L107" s="11"/>
      <c r="M107" s="11">
        <v>2499546875000</v>
      </c>
      <c r="N107" s="11"/>
      <c r="O107" s="11">
        <v>2500000000000</v>
      </c>
      <c r="P107" s="11"/>
      <c r="Q107" s="11">
        <v>-453125000</v>
      </c>
    </row>
    <row r="108" spans="1:17" ht="21" x14ac:dyDescent="0.55000000000000004">
      <c r="A108" s="9" t="s">
        <v>188</v>
      </c>
      <c r="C108" s="11">
        <v>4600000</v>
      </c>
      <c r="D108" s="11"/>
      <c r="E108" s="11">
        <v>4599166250000</v>
      </c>
      <c r="F108" s="11"/>
      <c r="G108" s="11">
        <v>4599166250000</v>
      </c>
      <c r="H108" s="11"/>
      <c r="I108" s="11">
        <v>0</v>
      </c>
      <c r="J108" s="11"/>
      <c r="K108" s="11">
        <v>4600000</v>
      </c>
      <c r="L108" s="11"/>
      <c r="M108" s="11">
        <v>4599166250000</v>
      </c>
      <c r="N108" s="11"/>
      <c r="O108" s="11">
        <v>4600000000000</v>
      </c>
      <c r="P108" s="11"/>
      <c r="Q108" s="11">
        <v>-833750000</v>
      </c>
    </row>
    <row r="109" spans="1:17" ht="21" x14ac:dyDescent="0.55000000000000004">
      <c r="A109" s="9" t="s">
        <v>237</v>
      </c>
      <c r="C109" s="11">
        <v>599995</v>
      </c>
      <c r="D109" s="11"/>
      <c r="E109" s="11">
        <v>599886250906</v>
      </c>
      <c r="F109" s="11"/>
      <c r="G109" s="11">
        <v>599886250906</v>
      </c>
      <c r="H109" s="11"/>
      <c r="I109" s="11">
        <v>0</v>
      </c>
      <c r="J109" s="11"/>
      <c r="K109" s="11">
        <v>599995</v>
      </c>
      <c r="L109" s="11"/>
      <c r="M109" s="11">
        <v>599886250906</v>
      </c>
      <c r="N109" s="11"/>
      <c r="O109" s="11">
        <v>599886250906</v>
      </c>
      <c r="P109" s="11"/>
      <c r="Q109" s="11">
        <v>0</v>
      </c>
    </row>
    <row r="110" spans="1:17" ht="21" x14ac:dyDescent="0.55000000000000004">
      <c r="A110" s="9" t="s">
        <v>157</v>
      </c>
      <c r="C110" s="11">
        <v>1500000</v>
      </c>
      <c r="D110" s="11"/>
      <c r="E110" s="11">
        <v>1499728125000</v>
      </c>
      <c r="F110" s="11"/>
      <c r="G110" s="11">
        <v>1499728125000</v>
      </c>
      <c r="H110" s="11"/>
      <c r="I110" s="11">
        <v>0</v>
      </c>
      <c r="J110" s="11"/>
      <c r="K110" s="11">
        <v>1500000</v>
      </c>
      <c r="L110" s="11"/>
      <c r="M110" s="11">
        <v>1499728125000</v>
      </c>
      <c r="N110" s="11"/>
      <c r="O110" s="11">
        <v>1499728125000</v>
      </c>
      <c r="P110" s="11"/>
      <c r="Q110" s="11">
        <v>0</v>
      </c>
    </row>
    <row r="111" spans="1:17" ht="21" x14ac:dyDescent="0.55000000000000004">
      <c r="A111" s="9" t="s">
        <v>169</v>
      </c>
      <c r="C111" s="11">
        <v>10000000</v>
      </c>
      <c r="D111" s="11"/>
      <c r="E111" s="11">
        <v>9998187500000</v>
      </c>
      <c r="F111" s="11"/>
      <c r="G111" s="11">
        <v>9998187500000</v>
      </c>
      <c r="H111" s="11"/>
      <c r="I111" s="11">
        <v>0</v>
      </c>
      <c r="J111" s="11"/>
      <c r="K111" s="11">
        <v>10000000</v>
      </c>
      <c r="L111" s="11"/>
      <c r="M111" s="11">
        <v>9998187500000</v>
      </c>
      <c r="N111" s="11"/>
      <c r="O111" s="11">
        <v>10000000000000</v>
      </c>
      <c r="P111" s="11"/>
      <c r="Q111" s="11">
        <v>-1812500000</v>
      </c>
    </row>
    <row r="112" spans="1:17" ht="21" x14ac:dyDescent="0.55000000000000004">
      <c r="A112" s="9" t="s">
        <v>231</v>
      </c>
      <c r="C112" s="11">
        <v>4499999</v>
      </c>
      <c r="D112" s="11"/>
      <c r="E112" s="11">
        <v>4499183375181</v>
      </c>
      <c r="F112" s="11"/>
      <c r="G112" s="11">
        <v>4499183375181</v>
      </c>
      <c r="H112" s="11"/>
      <c r="I112" s="11">
        <v>0</v>
      </c>
      <c r="J112" s="11"/>
      <c r="K112" s="11">
        <v>4499999</v>
      </c>
      <c r="L112" s="11"/>
      <c r="M112" s="11">
        <v>4499183375181</v>
      </c>
      <c r="N112" s="11"/>
      <c r="O112" s="11">
        <v>4499183375181</v>
      </c>
      <c r="P112" s="11"/>
      <c r="Q112" s="11">
        <v>0</v>
      </c>
    </row>
    <row r="113" spans="1:17" ht="21" x14ac:dyDescent="0.55000000000000004">
      <c r="A113" s="9" t="s">
        <v>136</v>
      </c>
      <c r="C113" s="11">
        <v>6190900</v>
      </c>
      <c r="D113" s="11"/>
      <c r="E113" s="11">
        <v>7169438586754</v>
      </c>
      <c r="F113" s="11"/>
      <c r="G113" s="11">
        <v>7076703623347</v>
      </c>
      <c r="H113" s="11"/>
      <c r="I113" s="11">
        <v>92734963407</v>
      </c>
      <c r="J113" s="11"/>
      <c r="K113" s="11">
        <v>6190900</v>
      </c>
      <c r="L113" s="11"/>
      <c r="M113" s="11">
        <v>7169438586754</v>
      </c>
      <c r="N113" s="11"/>
      <c r="O113" s="11">
        <v>6783725782649</v>
      </c>
      <c r="P113" s="11"/>
      <c r="Q113" s="11">
        <v>385712804105</v>
      </c>
    </row>
    <row r="114" spans="1:17" ht="21" x14ac:dyDescent="0.55000000000000004">
      <c r="A114" s="9" t="s">
        <v>200</v>
      </c>
      <c r="C114" s="11">
        <v>6732000</v>
      </c>
      <c r="D114" s="11"/>
      <c r="E114" s="11">
        <v>6568769954612</v>
      </c>
      <c r="F114" s="11"/>
      <c r="G114" s="11">
        <v>6527487690988</v>
      </c>
      <c r="H114" s="11"/>
      <c r="I114" s="11">
        <v>41282263624</v>
      </c>
      <c r="J114" s="11"/>
      <c r="K114" s="11">
        <v>6732000</v>
      </c>
      <c r="L114" s="11"/>
      <c r="M114" s="11">
        <v>6568769954612</v>
      </c>
      <c r="N114" s="11"/>
      <c r="O114" s="11">
        <v>6401888384989</v>
      </c>
      <c r="P114" s="11"/>
      <c r="Q114" s="11">
        <v>166881569623</v>
      </c>
    </row>
    <row r="115" spans="1:17" ht="21" x14ac:dyDescent="0.55000000000000004">
      <c r="A115" s="9" t="s">
        <v>151</v>
      </c>
      <c r="C115" s="11">
        <v>7500000</v>
      </c>
      <c r="D115" s="11"/>
      <c r="E115" s="11">
        <v>7498640625000</v>
      </c>
      <c r="F115" s="11"/>
      <c r="G115" s="11">
        <v>7498640625000</v>
      </c>
      <c r="H115" s="11"/>
      <c r="I115" s="11">
        <v>0</v>
      </c>
      <c r="J115" s="11"/>
      <c r="K115" s="11">
        <v>7500000</v>
      </c>
      <c r="L115" s="11"/>
      <c r="M115" s="11">
        <v>7498640625000</v>
      </c>
      <c r="N115" s="11"/>
      <c r="O115" s="11">
        <v>7498640625000</v>
      </c>
      <c r="P115" s="11"/>
      <c r="Q115" s="11">
        <v>0</v>
      </c>
    </row>
    <row r="116" spans="1:17" ht="21" x14ac:dyDescent="0.55000000000000004">
      <c r="A116" s="9" t="s">
        <v>124</v>
      </c>
      <c r="C116" s="11">
        <v>11024400</v>
      </c>
      <c r="D116" s="11"/>
      <c r="E116" s="11">
        <v>11509622881676</v>
      </c>
      <c r="F116" s="11"/>
      <c r="G116" s="11">
        <v>11360730247048</v>
      </c>
      <c r="H116" s="11"/>
      <c r="I116" s="11">
        <v>148892634628</v>
      </c>
      <c r="J116" s="11"/>
      <c r="K116" s="11">
        <v>11024400</v>
      </c>
      <c r="L116" s="11"/>
      <c r="M116" s="11">
        <v>11509622881676</v>
      </c>
      <c r="N116" s="11"/>
      <c r="O116" s="11">
        <v>10890215365113</v>
      </c>
      <c r="P116" s="11"/>
      <c r="Q116" s="11">
        <v>619407516563</v>
      </c>
    </row>
    <row r="117" spans="1:17" ht="21" x14ac:dyDescent="0.55000000000000004">
      <c r="A117" s="9" t="s">
        <v>184</v>
      </c>
      <c r="C117" s="11">
        <v>3999984</v>
      </c>
      <c r="D117" s="11"/>
      <c r="E117" s="11">
        <v>3999259002900</v>
      </c>
      <c r="F117" s="11"/>
      <c r="G117" s="11">
        <v>3999259002900</v>
      </c>
      <c r="H117" s="11"/>
      <c r="I117" s="11">
        <v>0</v>
      </c>
      <c r="J117" s="11"/>
      <c r="K117" s="11">
        <v>3999984</v>
      </c>
      <c r="L117" s="11"/>
      <c r="M117" s="11">
        <v>3999259002900</v>
      </c>
      <c r="N117" s="11"/>
      <c r="O117" s="11">
        <v>3999259002900</v>
      </c>
      <c r="P117" s="11"/>
      <c r="Q117" s="11">
        <v>0</v>
      </c>
    </row>
    <row r="118" spans="1:17" ht="21" x14ac:dyDescent="0.55000000000000004">
      <c r="A118" s="9" t="s">
        <v>163</v>
      </c>
      <c r="C118" s="11">
        <v>1199966</v>
      </c>
      <c r="D118" s="11"/>
      <c r="E118" s="11">
        <v>1199748506162</v>
      </c>
      <c r="F118" s="11"/>
      <c r="G118" s="11">
        <v>1199748506162</v>
      </c>
      <c r="H118" s="11"/>
      <c r="I118" s="11">
        <v>0</v>
      </c>
      <c r="J118" s="11"/>
      <c r="K118" s="11">
        <v>1199966</v>
      </c>
      <c r="L118" s="11"/>
      <c r="M118" s="11">
        <v>1199748506162</v>
      </c>
      <c r="N118" s="11"/>
      <c r="O118" s="11">
        <v>1199748506162</v>
      </c>
      <c r="P118" s="11"/>
      <c r="Q118" s="11">
        <v>0</v>
      </c>
    </row>
    <row r="119" spans="1:17" ht="21" x14ac:dyDescent="0.55000000000000004">
      <c r="A119" s="9" t="s">
        <v>118</v>
      </c>
      <c r="C119" s="11">
        <v>5624500</v>
      </c>
      <c r="D119" s="11"/>
      <c r="E119" s="11">
        <v>5836370100709</v>
      </c>
      <c r="F119" s="11"/>
      <c r="G119" s="11">
        <v>5760881392638</v>
      </c>
      <c r="H119" s="11"/>
      <c r="I119" s="11">
        <v>75488708071</v>
      </c>
      <c r="J119" s="11"/>
      <c r="K119" s="11">
        <v>5624500</v>
      </c>
      <c r="L119" s="11"/>
      <c r="M119" s="11">
        <v>5836370100709</v>
      </c>
      <c r="N119" s="11"/>
      <c r="O119" s="11">
        <v>5522396661906</v>
      </c>
      <c r="P119" s="11"/>
      <c r="Q119" s="11">
        <v>313973438803</v>
      </c>
    </row>
    <row r="120" spans="1:17" ht="21" x14ac:dyDescent="0.55000000000000004">
      <c r="A120" s="9" t="s">
        <v>142</v>
      </c>
      <c r="C120" s="11">
        <v>9560750</v>
      </c>
      <c r="D120" s="11"/>
      <c r="E120" s="11">
        <v>22632336709382</v>
      </c>
      <c r="F120" s="11"/>
      <c r="G120" s="11">
        <v>22339577436933</v>
      </c>
      <c r="H120" s="11"/>
      <c r="I120" s="11">
        <v>292759272449</v>
      </c>
      <c r="J120" s="11"/>
      <c r="K120" s="11">
        <v>9560750</v>
      </c>
      <c r="L120" s="11"/>
      <c r="M120" s="11">
        <v>22632336709382</v>
      </c>
      <c r="N120" s="11"/>
      <c r="O120" s="11">
        <v>21414423170571</v>
      </c>
      <c r="P120" s="11"/>
      <c r="Q120" s="11">
        <v>1217913538811</v>
      </c>
    </row>
    <row r="121" spans="1:17" ht="21" x14ac:dyDescent="0.55000000000000004">
      <c r="A121" s="9" t="s">
        <v>133</v>
      </c>
      <c r="C121" s="11">
        <v>11155400</v>
      </c>
      <c r="D121" s="11"/>
      <c r="E121" s="11">
        <v>11360593861905</v>
      </c>
      <c r="F121" s="11"/>
      <c r="G121" s="11">
        <v>11213643441977</v>
      </c>
      <c r="H121" s="11"/>
      <c r="I121" s="11">
        <v>146950419928</v>
      </c>
      <c r="J121" s="11"/>
      <c r="K121" s="11">
        <v>11155400</v>
      </c>
      <c r="L121" s="11"/>
      <c r="M121" s="11">
        <v>11360593861905</v>
      </c>
      <c r="N121" s="11"/>
      <c r="O121" s="11">
        <v>10749211666426</v>
      </c>
      <c r="P121" s="11"/>
      <c r="Q121" s="11">
        <v>611382195479</v>
      </c>
    </row>
    <row r="122" spans="1:17" ht="21" x14ac:dyDescent="0.55000000000000004">
      <c r="A122" s="9" t="s">
        <v>228</v>
      </c>
      <c r="C122" s="11">
        <v>2999899</v>
      </c>
      <c r="D122" s="11"/>
      <c r="E122" s="11">
        <v>3029348820989</v>
      </c>
      <c r="F122" s="11"/>
      <c r="G122" s="11">
        <v>3029348820989</v>
      </c>
      <c r="H122" s="11"/>
      <c r="I122" s="11">
        <v>0</v>
      </c>
      <c r="J122" s="11"/>
      <c r="K122" s="11">
        <v>2999899</v>
      </c>
      <c r="L122" s="11"/>
      <c r="M122" s="11">
        <v>3029348820989</v>
      </c>
      <c r="N122" s="11"/>
      <c r="O122" s="11">
        <v>2999355268306</v>
      </c>
      <c r="P122" s="11"/>
      <c r="Q122" s="11">
        <v>29993552683</v>
      </c>
    </row>
    <row r="123" spans="1:17" ht="19.5" thickBot="1" x14ac:dyDescent="0.5">
      <c r="C123" s="12">
        <f>SUM(C8:C122)</f>
        <v>8618783854</v>
      </c>
      <c r="E123" s="12">
        <f>SUM(E8:E122)</f>
        <v>341856816511722</v>
      </c>
      <c r="G123" s="12">
        <f>SUM(G8:G122)</f>
        <v>339705654912566</v>
      </c>
      <c r="I123" s="12">
        <f>SUM(I8:I122)</f>
        <v>2151161599173</v>
      </c>
      <c r="K123" s="12">
        <f>SUM(K8:K122)</f>
        <v>8618783854</v>
      </c>
      <c r="M123" s="12">
        <f>SUM(M8:M122)</f>
        <v>341856816511722</v>
      </c>
      <c r="O123" s="12">
        <f>SUM(O8:O122)</f>
        <v>336538417087471</v>
      </c>
      <c r="Q123" s="12">
        <f>SUM(Q8:Q122)</f>
        <v>5318399424274</v>
      </c>
    </row>
    <row r="124" spans="1:17" ht="19.5" thickTop="1" x14ac:dyDescent="0.45"/>
    <row r="125" spans="1:17" x14ac:dyDescent="0.45">
      <c r="Q125" s="11"/>
    </row>
    <row r="126" spans="1:17" x14ac:dyDescent="0.45">
      <c r="Q126" s="11"/>
    </row>
    <row r="127" spans="1:17" x14ac:dyDescent="0.45">
      <c r="Q127" s="11"/>
    </row>
    <row r="128" spans="1:17" x14ac:dyDescent="0.45">
      <c r="Q128" s="11"/>
    </row>
    <row r="129" spans="17:17" x14ac:dyDescent="0.45">
      <c r="Q129" s="11"/>
    </row>
    <row r="130" spans="17:17" x14ac:dyDescent="0.45">
      <c r="Q130" s="11"/>
    </row>
    <row r="131" spans="17:17" x14ac:dyDescent="0.45">
      <c r="Q131" s="11"/>
    </row>
    <row r="132" spans="17:17" x14ac:dyDescent="0.45">
      <c r="Q132" s="11"/>
    </row>
    <row r="133" spans="17:17" x14ac:dyDescent="0.45">
      <c r="Q133" s="11"/>
    </row>
    <row r="134" spans="17:17" x14ac:dyDescent="0.45">
      <c r="Q134" s="11"/>
    </row>
    <row r="135" spans="17:17" x14ac:dyDescent="0.45">
      <c r="Q135" s="11"/>
    </row>
    <row r="136" spans="17:17" x14ac:dyDescent="0.45">
      <c r="Q136" s="11"/>
    </row>
    <row r="137" spans="17:17" x14ac:dyDescent="0.45">
      <c r="Q137" s="11"/>
    </row>
    <row r="138" spans="17:17" x14ac:dyDescent="0.45">
      <c r="Q138" s="11"/>
    </row>
    <row r="139" spans="17:17" x14ac:dyDescent="0.45">
      <c r="Q139" s="11"/>
    </row>
    <row r="140" spans="17:17" x14ac:dyDescent="0.45">
      <c r="Q140" s="11"/>
    </row>
    <row r="141" spans="17:17" x14ac:dyDescent="0.45">
      <c r="Q141" s="11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S67"/>
  <sheetViews>
    <sheetView rightToLeft="1" workbookViewId="0">
      <selection activeCell="A37" sqref="A1:XFD1048576"/>
    </sheetView>
  </sheetViews>
  <sheetFormatPr defaultRowHeight="18.75" x14ac:dyDescent="0.45"/>
  <cols>
    <col min="1" max="1" width="33" style="10" bestFit="1" customWidth="1"/>
    <col min="2" max="2" width="1" style="10" customWidth="1"/>
    <col min="3" max="3" width="12.7109375" style="10" bestFit="1" customWidth="1"/>
    <col min="4" max="4" width="1" style="10" customWidth="1"/>
    <col min="5" max="5" width="17.7109375" style="10" bestFit="1" customWidth="1"/>
    <col min="6" max="6" width="1" style="10" customWidth="1"/>
    <col min="7" max="7" width="17.85546875" style="10" bestFit="1" customWidth="1"/>
    <col min="8" max="8" width="1" style="10" customWidth="1"/>
    <col min="9" max="9" width="32.42578125" style="10" bestFit="1" customWidth="1"/>
    <col min="10" max="10" width="1" style="10" customWidth="1"/>
    <col min="11" max="11" width="14.28515625" style="10" bestFit="1" customWidth="1"/>
    <col min="12" max="12" width="1" style="10" customWidth="1"/>
    <col min="13" max="13" width="19" style="10" bestFit="1" customWidth="1"/>
    <col min="14" max="14" width="1" style="10" customWidth="1"/>
    <col min="15" max="15" width="19" style="10" bestFit="1" customWidth="1"/>
    <col min="16" max="16" width="1" style="10" customWidth="1"/>
    <col min="17" max="17" width="32.42578125" style="10" bestFit="1" customWidth="1"/>
    <col min="18" max="18" width="1" style="10" customWidth="1"/>
    <col min="19" max="19" width="29.140625" style="10" customWidth="1"/>
    <col min="20" max="16384" width="9.140625" style="10"/>
  </cols>
  <sheetData>
    <row r="2" spans="1:17" ht="30" x14ac:dyDescent="0.4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30" x14ac:dyDescent="0.45">
      <c r="A3" s="14" t="s">
        <v>462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ht="30" x14ac:dyDescent="0.4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6" spans="1:17" ht="30" x14ac:dyDescent="0.45">
      <c r="A6" s="14" t="s">
        <v>3</v>
      </c>
      <c r="C6" s="14" t="s">
        <v>464</v>
      </c>
      <c r="D6" s="14" t="s">
        <v>464</v>
      </c>
      <c r="E6" s="14" t="s">
        <v>464</v>
      </c>
      <c r="F6" s="14" t="s">
        <v>464</v>
      </c>
      <c r="G6" s="14" t="s">
        <v>464</v>
      </c>
      <c r="H6" s="14" t="s">
        <v>464</v>
      </c>
      <c r="I6" s="14" t="s">
        <v>464</v>
      </c>
      <c r="K6" s="14" t="s">
        <v>465</v>
      </c>
      <c r="L6" s="14" t="s">
        <v>465</v>
      </c>
      <c r="M6" s="14" t="s">
        <v>465</v>
      </c>
      <c r="N6" s="14" t="s">
        <v>465</v>
      </c>
      <c r="O6" s="14" t="s">
        <v>465</v>
      </c>
      <c r="P6" s="14" t="s">
        <v>465</v>
      </c>
      <c r="Q6" s="14" t="s">
        <v>465</v>
      </c>
    </row>
    <row r="7" spans="1:17" ht="30" x14ac:dyDescent="0.45">
      <c r="A7" s="14" t="s">
        <v>3</v>
      </c>
      <c r="C7" s="14" t="s">
        <v>7</v>
      </c>
      <c r="E7" s="14" t="s">
        <v>495</v>
      </c>
      <c r="G7" s="14" t="s">
        <v>496</v>
      </c>
      <c r="I7" s="14" t="s">
        <v>498</v>
      </c>
      <c r="K7" s="14" t="s">
        <v>7</v>
      </c>
      <c r="M7" s="14" t="s">
        <v>495</v>
      </c>
      <c r="O7" s="14" t="s">
        <v>496</v>
      </c>
      <c r="Q7" s="14" t="s">
        <v>498</v>
      </c>
    </row>
    <row r="8" spans="1:17" ht="21" x14ac:dyDescent="0.55000000000000004">
      <c r="A8" s="9" t="s">
        <v>56</v>
      </c>
      <c r="C8" s="11">
        <v>2000000</v>
      </c>
      <c r="D8" s="11"/>
      <c r="E8" s="11">
        <v>31372218000</v>
      </c>
      <c r="F8" s="11"/>
      <c r="G8" s="11">
        <v>31196561412</v>
      </c>
      <c r="H8" s="11"/>
      <c r="I8" s="11">
        <v>175656588</v>
      </c>
      <c r="J8" s="11"/>
      <c r="K8" s="11">
        <v>2000000</v>
      </c>
      <c r="L8" s="11"/>
      <c r="M8" s="11">
        <v>31372218000</v>
      </c>
      <c r="N8" s="11"/>
      <c r="O8" s="11">
        <v>31196561412</v>
      </c>
      <c r="P8" s="11"/>
      <c r="Q8" s="11">
        <v>175656588</v>
      </c>
    </row>
    <row r="9" spans="1:17" ht="21" x14ac:dyDescent="0.55000000000000004">
      <c r="A9" s="9" t="s">
        <v>49</v>
      </c>
      <c r="C9" s="11">
        <v>3485371</v>
      </c>
      <c r="D9" s="11"/>
      <c r="E9" s="11">
        <v>19157025533</v>
      </c>
      <c r="F9" s="11"/>
      <c r="G9" s="11">
        <v>17976371588</v>
      </c>
      <c r="H9" s="11"/>
      <c r="I9" s="11">
        <v>1180653945</v>
      </c>
      <c r="J9" s="11"/>
      <c r="K9" s="11">
        <v>13348772</v>
      </c>
      <c r="L9" s="11"/>
      <c r="M9" s="11">
        <v>72354977513</v>
      </c>
      <c r="N9" s="11"/>
      <c r="O9" s="11">
        <v>68708628448</v>
      </c>
      <c r="P9" s="11"/>
      <c r="Q9" s="11">
        <v>3646349065</v>
      </c>
    </row>
    <row r="10" spans="1:17" ht="21" x14ac:dyDescent="0.55000000000000004">
      <c r="A10" s="9" t="s">
        <v>48</v>
      </c>
      <c r="C10" s="11">
        <v>33940656</v>
      </c>
      <c r="D10" s="11"/>
      <c r="E10" s="11">
        <v>418773281198</v>
      </c>
      <c r="F10" s="11"/>
      <c r="G10" s="11">
        <v>436560663144</v>
      </c>
      <c r="H10" s="11"/>
      <c r="I10" s="11">
        <v>-17787381946</v>
      </c>
      <c r="J10" s="11"/>
      <c r="K10" s="11">
        <v>57500000</v>
      </c>
      <c r="L10" s="11"/>
      <c r="M10" s="11">
        <v>701531083642</v>
      </c>
      <c r="N10" s="11"/>
      <c r="O10" s="11">
        <v>711553872625</v>
      </c>
      <c r="P10" s="11"/>
      <c r="Q10" s="11">
        <v>-10022788983</v>
      </c>
    </row>
    <row r="11" spans="1:17" ht="21" x14ac:dyDescent="0.55000000000000004">
      <c r="A11" s="9" t="s">
        <v>80</v>
      </c>
      <c r="C11" s="11">
        <v>1366867</v>
      </c>
      <c r="D11" s="11"/>
      <c r="E11" s="11">
        <v>9483010032</v>
      </c>
      <c r="F11" s="11"/>
      <c r="G11" s="11">
        <v>9220135512</v>
      </c>
      <c r="H11" s="11"/>
      <c r="I11" s="11">
        <v>262874520</v>
      </c>
      <c r="J11" s="11"/>
      <c r="K11" s="11">
        <v>65492028</v>
      </c>
      <c r="L11" s="11"/>
      <c r="M11" s="11">
        <v>420195192257</v>
      </c>
      <c r="N11" s="11"/>
      <c r="O11" s="11">
        <v>417649842781</v>
      </c>
      <c r="P11" s="11"/>
      <c r="Q11" s="11">
        <v>2545349476</v>
      </c>
    </row>
    <row r="12" spans="1:17" ht="21" x14ac:dyDescent="0.55000000000000004">
      <c r="A12" s="9" t="s">
        <v>78</v>
      </c>
      <c r="C12" s="11">
        <v>4901627</v>
      </c>
      <c r="D12" s="11"/>
      <c r="E12" s="11">
        <v>27459141018</v>
      </c>
      <c r="F12" s="11"/>
      <c r="G12" s="11">
        <v>27345726845</v>
      </c>
      <c r="H12" s="11"/>
      <c r="I12" s="11">
        <v>113414173</v>
      </c>
      <c r="J12" s="11"/>
      <c r="K12" s="11">
        <v>4901627</v>
      </c>
      <c r="L12" s="11"/>
      <c r="M12" s="11">
        <v>27459141018</v>
      </c>
      <c r="N12" s="11"/>
      <c r="O12" s="11">
        <v>27345726845</v>
      </c>
      <c r="P12" s="11"/>
      <c r="Q12" s="11">
        <v>113414173</v>
      </c>
    </row>
    <row r="13" spans="1:17" ht="21" x14ac:dyDescent="0.55000000000000004">
      <c r="A13" s="9" t="s">
        <v>46</v>
      </c>
      <c r="C13" s="11">
        <v>10000000</v>
      </c>
      <c r="D13" s="11"/>
      <c r="E13" s="11">
        <v>182952605261</v>
      </c>
      <c r="F13" s="11"/>
      <c r="G13" s="11">
        <v>177853323636</v>
      </c>
      <c r="H13" s="11"/>
      <c r="I13" s="11">
        <v>5099281625</v>
      </c>
      <c r="J13" s="11"/>
      <c r="K13" s="11">
        <v>10000000</v>
      </c>
      <c r="L13" s="11"/>
      <c r="M13" s="11">
        <v>182952605261</v>
      </c>
      <c r="N13" s="11"/>
      <c r="O13" s="11">
        <v>177853323636</v>
      </c>
      <c r="P13" s="11"/>
      <c r="Q13" s="11">
        <v>5099281625</v>
      </c>
    </row>
    <row r="14" spans="1:17" ht="21" x14ac:dyDescent="0.55000000000000004">
      <c r="A14" s="9" t="s">
        <v>76</v>
      </c>
      <c r="C14" s="11">
        <v>42773517</v>
      </c>
      <c r="D14" s="11"/>
      <c r="E14" s="11">
        <v>472840815123</v>
      </c>
      <c r="F14" s="11"/>
      <c r="G14" s="11">
        <v>471204506418</v>
      </c>
      <c r="H14" s="11"/>
      <c r="I14" s="11">
        <v>1636308705</v>
      </c>
      <c r="J14" s="11"/>
      <c r="K14" s="11">
        <v>55093981</v>
      </c>
      <c r="L14" s="11"/>
      <c r="M14" s="11">
        <v>643046877603</v>
      </c>
      <c r="N14" s="11"/>
      <c r="O14" s="11">
        <v>644157193270</v>
      </c>
      <c r="P14" s="11"/>
      <c r="Q14" s="11">
        <v>-1110315667</v>
      </c>
    </row>
    <row r="15" spans="1:17" ht="21" x14ac:dyDescent="0.55000000000000004">
      <c r="A15" s="9" t="s">
        <v>30</v>
      </c>
      <c r="C15" s="11">
        <v>46675045</v>
      </c>
      <c r="D15" s="11"/>
      <c r="E15" s="11">
        <v>441545366388</v>
      </c>
      <c r="F15" s="11"/>
      <c r="G15" s="11">
        <v>441590809428</v>
      </c>
      <c r="H15" s="11"/>
      <c r="I15" s="11">
        <v>-45443040</v>
      </c>
      <c r="J15" s="11"/>
      <c r="K15" s="11">
        <v>46675045</v>
      </c>
      <c r="L15" s="11"/>
      <c r="M15" s="11">
        <v>441545366388</v>
      </c>
      <c r="N15" s="11"/>
      <c r="O15" s="11">
        <v>441590809428</v>
      </c>
      <c r="P15" s="11"/>
      <c r="Q15" s="11">
        <v>-45443040</v>
      </c>
    </row>
    <row r="16" spans="1:17" ht="21" x14ac:dyDescent="0.55000000000000004">
      <c r="A16" s="9" t="s">
        <v>54</v>
      </c>
      <c r="C16" s="11">
        <v>2200000</v>
      </c>
      <c r="D16" s="11"/>
      <c r="E16" s="11">
        <v>50714442900</v>
      </c>
      <c r="F16" s="11"/>
      <c r="G16" s="11">
        <v>50630843530</v>
      </c>
      <c r="H16" s="11"/>
      <c r="I16" s="11">
        <v>83599370</v>
      </c>
      <c r="J16" s="11"/>
      <c r="K16" s="11">
        <v>2200000</v>
      </c>
      <c r="L16" s="11"/>
      <c r="M16" s="11">
        <v>50714442900</v>
      </c>
      <c r="N16" s="11"/>
      <c r="O16" s="11">
        <v>50630843530</v>
      </c>
      <c r="P16" s="11"/>
      <c r="Q16" s="11">
        <v>83599370</v>
      </c>
    </row>
    <row r="17" spans="1:17" ht="21" x14ac:dyDescent="0.55000000000000004">
      <c r="A17" s="9" t="s">
        <v>32</v>
      </c>
      <c r="C17" s="11">
        <v>1168287</v>
      </c>
      <c r="D17" s="11"/>
      <c r="E17" s="11">
        <v>187268166031</v>
      </c>
      <c r="F17" s="11"/>
      <c r="G17" s="11">
        <v>219576314643</v>
      </c>
      <c r="H17" s="11"/>
      <c r="I17" s="11">
        <v>-32308148612</v>
      </c>
      <c r="J17" s="11"/>
      <c r="K17" s="11">
        <v>1168287</v>
      </c>
      <c r="L17" s="11"/>
      <c r="M17" s="11">
        <v>187268166031</v>
      </c>
      <c r="N17" s="11"/>
      <c r="O17" s="11">
        <v>219576314643</v>
      </c>
      <c r="P17" s="11"/>
      <c r="Q17" s="11">
        <v>-32308148612</v>
      </c>
    </row>
    <row r="18" spans="1:17" ht="21" x14ac:dyDescent="0.55000000000000004">
      <c r="A18" s="9" t="s">
        <v>22</v>
      </c>
      <c r="C18" s="11">
        <v>28092851</v>
      </c>
      <c r="D18" s="11"/>
      <c r="E18" s="11">
        <v>89817740366</v>
      </c>
      <c r="F18" s="11"/>
      <c r="G18" s="11">
        <v>85026553705</v>
      </c>
      <c r="H18" s="11"/>
      <c r="I18" s="11">
        <v>4791186661</v>
      </c>
      <c r="J18" s="11"/>
      <c r="K18" s="11">
        <v>41529824</v>
      </c>
      <c r="L18" s="11"/>
      <c r="M18" s="11">
        <v>147150649602</v>
      </c>
      <c r="N18" s="11"/>
      <c r="O18" s="11">
        <v>140790750162</v>
      </c>
      <c r="P18" s="11"/>
      <c r="Q18" s="11">
        <v>6359899440</v>
      </c>
    </row>
    <row r="19" spans="1:17" ht="21" x14ac:dyDescent="0.55000000000000004">
      <c r="A19" s="9" t="s">
        <v>55</v>
      </c>
      <c r="C19" s="11">
        <v>1689925</v>
      </c>
      <c r="D19" s="11"/>
      <c r="E19" s="11">
        <v>16367998332</v>
      </c>
      <c r="F19" s="11"/>
      <c r="G19" s="11">
        <v>18746804693</v>
      </c>
      <c r="H19" s="11"/>
      <c r="I19" s="11">
        <v>-2378806361</v>
      </c>
      <c r="J19" s="11"/>
      <c r="K19" s="11">
        <v>28518201</v>
      </c>
      <c r="L19" s="11"/>
      <c r="M19" s="11">
        <v>277199527366</v>
      </c>
      <c r="N19" s="11"/>
      <c r="O19" s="11">
        <v>298919530509</v>
      </c>
      <c r="P19" s="11"/>
      <c r="Q19" s="11">
        <v>-21720003143</v>
      </c>
    </row>
    <row r="20" spans="1:17" ht="21" x14ac:dyDescent="0.55000000000000004">
      <c r="A20" s="9" t="s">
        <v>72</v>
      </c>
      <c r="C20" s="11">
        <v>10214513</v>
      </c>
      <c r="D20" s="11"/>
      <c r="E20" s="11">
        <v>33593252519</v>
      </c>
      <c r="F20" s="11"/>
      <c r="G20" s="11">
        <v>33567737919</v>
      </c>
      <c r="H20" s="11"/>
      <c r="I20" s="11">
        <v>25514600</v>
      </c>
      <c r="J20" s="11"/>
      <c r="K20" s="11">
        <v>10214513</v>
      </c>
      <c r="L20" s="11"/>
      <c r="M20" s="11">
        <v>33593252519</v>
      </c>
      <c r="N20" s="11"/>
      <c r="O20" s="11">
        <v>33567737919</v>
      </c>
      <c r="P20" s="11"/>
      <c r="Q20" s="11">
        <v>25514600</v>
      </c>
    </row>
    <row r="21" spans="1:17" ht="21" x14ac:dyDescent="0.55000000000000004">
      <c r="A21" s="9" t="s">
        <v>44</v>
      </c>
      <c r="C21" s="11">
        <v>69640677</v>
      </c>
      <c r="D21" s="11"/>
      <c r="E21" s="11">
        <v>292343473222</v>
      </c>
      <c r="F21" s="11"/>
      <c r="G21" s="11">
        <v>313009688311</v>
      </c>
      <c r="H21" s="11"/>
      <c r="I21" s="11">
        <v>-20666215089</v>
      </c>
      <c r="J21" s="11"/>
      <c r="K21" s="11">
        <v>78842007</v>
      </c>
      <c r="L21" s="11"/>
      <c r="M21" s="11">
        <v>328667752623</v>
      </c>
      <c r="N21" s="11"/>
      <c r="O21" s="11">
        <v>352441567772</v>
      </c>
      <c r="P21" s="11"/>
      <c r="Q21" s="11">
        <v>-23773815149</v>
      </c>
    </row>
    <row r="22" spans="1:17" ht="21" x14ac:dyDescent="0.55000000000000004">
      <c r="A22" s="9" t="s">
        <v>39</v>
      </c>
      <c r="C22" s="11">
        <v>32600000</v>
      </c>
      <c r="D22" s="11"/>
      <c r="E22" s="11">
        <v>180386277545</v>
      </c>
      <c r="F22" s="11"/>
      <c r="G22" s="11">
        <v>176883330897</v>
      </c>
      <c r="H22" s="11"/>
      <c r="I22" s="11">
        <v>3502946648</v>
      </c>
      <c r="J22" s="11"/>
      <c r="K22" s="11">
        <v>45600000</v>
      </c>
      <c r="L22" s="11"/>
      <c r="M22" s="11">
        <v>248359416545</v>
      </c>
      <c r="N22" s="11"/>
      <c r="O22" s="11">
        <v>246003325667</v>
      </c>
      <c r="P22" s="11"/>
      <c r="Q22" s="11">
        <v>2356090878</v>
      </c>
    </row>
    <row r="23" spans="1:17" ht="21" x14ac:dyDescent="0.55000000000000004">
      <c r="A23" s="9" t="s">
        <v>73</v>
      </c>
      <c r="C23" s="11">
        <v>180887372</v>
      </c>
      <c r="D23" s="11"/>
      <c r="E23" s="11">
        <v>1141237965784</v>
      </c>
      <c r="F23" s="11"/>
      <c r="G23" s="11">
        <v>1195287567133</v>
      </c>
      <c r="H23" s="11"/>
      <c r="I23" s="11">
        <v>-54049601349</v>
      </c>
      <c r="J23" s="11"/>
      <c r="K23" s="11">
        <v>295002203</v>
      </c>
      <c r="L23" s="11"/>
      <c r="M23" s="11">
        <v>1756792535489</v>
      </c>
      <c r="N23" s="11"/>
      <c r="O23" s="11">
        <v>1763700534587</v>
      </c>
      <c r="P23" s="11"/>
      <c r="Q23" s="11">
        <v>-6907999098</v>
      </c>
    </row>
    <row r="24" spans="1:17" ht="21" x14ac:dyDescent="0.55000000000000004">
      <c r="A24" s="9" t="s">
        <v>25</v>
      </c>
      <c r="C24" s="11">
        <v>123107960</v>
      </c>
      <c r="D24" s="11"/>
      <c r="E24" s="11">
        <v>261245473933</v>
      </c>
      <c r="F24" s="11"/>
      <c r="G24" s="11">
        <v>267050975537</v>
      </c>
      <c r="H24" s="11"/>
      <c r="I24" s="11">
        <v>-5805501604</v>
      </c>
      <c r="J24" s="11"/>
      <c r="K24" s="11">
        <v>145720922</v>
      </c>
      <c r="L24" s="11"/>
      <c r="M24" s="11">
        <v>300112220142</v>
      </c>
      <c r="N24" s="11"/>
      <c r="O24" s="11">
        <v>303555909678</v>
      </c>
      <c r="P24" s="11"/>
      <c r="Q24" s="11">
        <v>-3443689536</v>
      </c>
    </row>
    <row r="25" spans="1:17" ht="21" x14ac:dyDescent="0.55000000000000004">
      <c r="A25" s="9" t="s">
        <v>70</v>
      </c>
      <c r="C25" s="11">
        <v>133701170</v>
      </c>
      <c r="D25" s="11"/>
      <c r="E25" s="11">
        <v>544363025086</v>
      </c>
      <c r="F25" s="11"/>
      <c r="G25" s="11">
        <v>541991553663</v>
      </c>
      <c r="H25" s="11"/>
      <c r="I25" s="11">
        <v>2371471423</v>
      </c>
      <c r="J25" s="11"/>
      <c r="K25" s="11">
        <v>133773603</v>
      </c>
      <c r="L25" s="11"/>
      <c r="M25" s="11">
        <v>544625727388</v>
      </c>
      <c r="N25" s="11"/>
      <c r="O25" s="11">
        <v>542260078180</v>
      </c>
      <c r="P25" s="11"/>
      <c r="Q25" s="11">
        <v>2365649208</v>
      </c>
    </row>
    <row r="26" spans="1:17" ht="21" x14ac:dyDescent="0.55000000000000004">
      <c r="A26" s="9" t="s">
        <v>51</v>
      </c>
      <c r="C26" s="11">
        <v>12000000</v>
      </c>
      <c r="D26" s="11"/>
      <c r="E26" s="11">
        <v>177080764800</v>
      </c>
      <c r="F26" s="11"/>
      <c r="G26" s="11">
        <v>176990832868</v>
      </c>
      <c r="H26" s="11"/>
      <c r="I26" s="11">
        <v>89931932</v>
      </c>
      <c r="J26" s="11"/>
      <c r="K26" s="11">
        <v>12000000</v>
      </c>
      <c r="L26" s="11"/>
      <c r="M26" s="11">
        <v>177080764800</v>
      </c>
      <c r="N26" s="11"/>
      <c r="O26" s="11">
        <v>176990832868</v>
      </c>
      <c r="P26" s="11"/>
      <c r="Q26" s="11">
        <v>89931932</v>
      </c>
    </row>
    <row r="27" spans="1:17" ht="21" x14ac:dyDescent="0.55000000000000004">
      <c r="A27" s="9" t="s">
        <v>18</v>
      </c>
      <c r="C27" s="11">
        <v>12800000</v>
      </c>
      <c r="D27" s="11"/>
      <c r="E27" s="11">
        <v>23793183388</v>
      </c>
      <c r="F27" s="11"/>
      <c r="G27" s="11">
        <v>30135575383</v>
      </c>
      <c r="H27" s="11"/>
      <c r="I27" s="11">
        <v>-6342391995</v>
      </c>
      <c r="J27" s="11"/>
      <c r="K27" s="11">
        <v>661477324</v>
      </c>
      <c r="L27" s="11"/>
      <c r="M27" s="11">
        <v>2548563361394</v>
      </c>
      <c r="N27" s="11"/>
      <c r="O27" s="11">
        <v>1649268362933</v>
      </c>
      <c r="P27" s="11"/>
      <c r="Q27" s="11">
        <v>899294998461</v>
      </c>
    </row>
    <row r="28" spans="1:17" ht="21" x14ac:dyDescent="0.55000000000000004">
      <c r="A28" s="9" t="s">
        <v>77</v>
      </c>
      <c r="C28" s="11">
        <v>0</v>
      </c>
      <c r="D28" s="11"/>
      <c r="E28" s="11">
        <v>0</v>
      </c>
      <c r="F28" s="11"/>
      <c r="G28" s="11">
        <v>0</v>
      </c>
      <c r="H28" s="11"/>
      <c r="I28" s="11">
        <v>0</v>
      </c>
      <c r="J28" s="11"/>
      <c r="K28" s="11">
        <v>140060</v>
      </c>
      <c r="L28" s="11"/>
      <c r="M28" s="11">
        <v>5251086289</v>
      </c>
      <c r="N28" s="11"/>
      <c r="O28" s="11">
        <v>5242235135</v>
      </c>
      <c r="P28" s="11"/>
      <c r="Q28" s="11">
        <v>8851154</v>
      </c>
    </row>
    <row r="29" spans="1:17" ht="21" x14ac:dyDescent="0.55000000000000004">
      <c r="A29" s="9" t="s">
        <v>499</v>
      </c>
      <c r="C29" s="11">
        <v>0</v>
      </c>
      <c r="D29" s="11"/>
      <c r="E29" s="11">
        <v>0</v>
      </c>
      <c r="F29" s="11"/>
      <c r="G29" s="11">
        <v>0</v>
      </c>
      <c r="H29" s="11"/>
      <c r="I29" s="11">
        <v>0</v>
      </c>
      <c r="J29" s="11"/>
      <c r="K29" s="11">
        <v>13406699</v>
      </c>
      <c r="L29" s="11"/>
      <c r="M29" s="11">
        <v>121803347880</v>
      </c>
      <c r="N29" s="11"/>
      <c r="O29" s="11">
        <v>119864175993</v>
      </c>
      <c r="P29" s="11"/>
      <c r="Q29" s="11">
        <v>1939171887</v>
      </c>
    </row>
    <row r="30" spans="1:17" ht="21" x14ac:dyDescent="0.55000000000000004">
      <c r="A30" s="9" t="s">
        <v>28</v>
      </c>
      <c r="C30" s="11">
        <v>0</v>
      </c>
      <c r="D30" s="11"/>
      <c r="E30" s="11">
        <v>0</v>
      </c>
      <c r="F30" s="11"/>
      <c r="G30" s="11">
        <v>0</v>
      </c>
      <c r="H30" s="11"/>
      <c r="I30" s="11">
        <v>0</v>
      </c>
      <c r="J30" s="11"/>
      <c r="K30" s="11">
        <v>1114011</v>
      </c>
      <c r="L30" s="11"/>
      <c r="M30" s="11">
        <v>136866721925</v>
      </c>
      <c r="N30" s="11"/>
      <c r="O30" s="11">
        <v>134708135031</v>
      </c>
      <c r="P30" s="11"/>
      <c r="Q30" s="11">
        <v>2158586894</v>
      </c>
    </row>
    <row r="31" spans="1:17" ht="21" x14ac:dyDescent="0.55000000000000004">
      <c r="A31" s="9" t="s">
        <v>493</v>
      </c>
      <c r="C31" s="11">
        <v>0</v>
      </c>
      <c r="D31" s="11"/>
      <c r="E31" s="11">
        <v>0</v>
      </c>
      <c r="F31" s="11"/>
      <c r="G31" s="11">
        <v>0</v>
      </c>
      <c r="H31" s="11"/>
      <c r="I31" s="11">
        <v>0</v>
      </c>
      <c r="J31" s="11"/>
      <c r="K31" s="11">
        <v>255000675</v>
      </c>
      <c r="L31" s="11"/>
      <c r="M31" s="11">
        <v>1496597464714</v>
      </c>
      <c r="N31" s="11"/>
      <c r="O31" s="11">
        <v>1661086914245</v>
      </c>
      <c r="P31" s="11"/>
      <c r="Q31" s="11">
        <v>-164489449531</v>
      </c>
    </row>
    <row r="32" spans="1:17" ht="21" x14ac:dyDescent="0.55000000000000004">
      <c r="A32" s="9" t="s">
        <v>500</v>
      </c>
      <c r="C32" s="11">
        <v>0</v>
      </c>
      <c r="D32" s="11"/>
      <c r="E32" s="11">
        <v>0</v>
      </c>
      <c r="F32" s="11"/>
      <c r="G32" s="11">
        <v>0</v>
      </c>
      <c r="H32" s="11"/>
      <c r="I32" s="11">
        <v>0</v>
      </c>
      <c r="J32" s="11"/>
      <c r="K32" s="11">
        <v>22085889</v>
      </c>
      <c r="L32" s="11"/>
      <c r="M32" s="11">
        <v>242061343440</v>
      </c>
      <c r="N32" s="11"/>
      <c r="O32" s="11">
        <v>208082100495</v>
      </c>
      <c r="P32" s="11"/>
      <c r="Q32" s="11">
        <v>33979242945</v>
      </c>
    </row>
    <row r="33" spans="1:17" ht="21" x14ac:dyDescent="0.55000000000000004">
      <c r="A33" s="9" t="s">
        <v>501</v>
      </c>
      <c r="C33" s="11">
        <v>0</v>
      </c>
      <c r="D33" s="11"/>
      <c r="E33" s="11">
        <v>0</v>
      </c>
      <c r="F33" s="11"/>
      <c r="G33" s="11">
        <v>0</v>
      </c>
      <c r="H33" s="11"/>
      <c r="I33" s="11">
        <v>0</v>
      </c>
      <c r="J33" s="11"/>
      <c r="K33" s="11">
        <v>4023045</v>
      </c>
      <c r="L33" s="11"/>
      <c r="M33" s="11">
        <v>243690218089</v>
      </c>
      <c r="N33" s="11"/>
      <c r="O33" s="11">
        <v>237230690737</v>
      </c>
      <c r="P33" s="11"/>
      <c r="Q33" s="11">
        <v>6459527352</v>
      </c>
    </row>
    <row r="34" spans="1:17" ht="21" x14ac:dyDescent="0.55000000000000004">
      <c r="A34" s="9" t="s">
        <v>502</v>
      </c>
      <c r="C34" s="11">
        <v>0</v>
      </c>
      <c r="D34" s="11"/>
      <c r="E34" s="11">
        <v>0</v>
      </c>
      <c r="F34" s="11"/>
      <c r="G34" s="11">
        <v>0</v>
      </c>
      <c r="H34" s="11"/>
      <c r="I34" s="11">
        <v>0</v>
      </c>
      <c r="J34" s="11"/>
      <c r="K34" s="11">
        <v>392804</v>
      </c>
      <c r="L34" s="11"/>
      <c r="M34" s="11">
        <v>105452947448</v>
      </c>
      <c r="N34" s="11"/>
      <c r="O34" s="11">
        <v>107070691610</v>
      </c>
      <c r="P34" s="11"/>
      <c r="Q34" s="11">
        <v>-1617744162</v>
      </c>
    </row>
    <row r="35" spans="1:17" ht="21" x14ac:dyDescent="0.55000000000000004">
      <c r="A35" s="9" t="s">
        <v>38</v>
      </c>
      <c r="C35" s="11">
        <v>0</v>
      </c>
      <c r="D35" s="11"/>
      <c r="E35" s="11">
        <v>0</v>
      </c>
      <c r="F35" s="11"/>
      <c r="G35" s="11">
        <v>0</v>
      </c>
      <c r="H35" s="11"/>
      <c r="I35" s="11">
        <v>0</v>
      </c>
      <c r="J35" s="11"/>
      <c r="K35" s="11">
        <v>175832120</v>
      </c>
      <c r="L35" s="11"/>
      <c r="M35" s="11">
        <v>726957100904</v>
      </c>
      <c r="N35" s="11"/>
      <c r="O35" s="11">
        <v>733234611361</v>
      </c>
      <c r="P35" s="11"/>
      <c r="Q35" s="11">
        <v>-6277510457</v>
      </c>
    </row>
    <row r="36" spans="1:17" ht="21" x14ac:dyDescent="0.55000000000000004">
      <c r="A36" s="9" t="s">
        <v>81</v>
      </c>
      <c r="C36" s="11">
        <v>0</v>
      </c>
      <c r="D36" s="11"/>
      <c r="E36" s="11">
        <v>0</v>
      </c>
      <c r="F36" s="11"/>
      <c r="G36" s="11">
        <v>0</v>
      </c>
      <c r="H36" s="11"/>
      <c r="I36" s="11">
        <v>0</v>
      </c>
      <c r="J36" s="11"/>
      <c r="K36" s="11">
        <v>160080</v>
      </c>
      <c r="L36" s="11"/>
      <c r="M36" s="11">
        <v>1623519887</v>
      </c>
      <c r="N36" s="11"/>
      <c r="O36" s="11">
        <v>1611973230</v>
      </c>
      <c r="P36" s="11"/>
      <c r="Q36" s="11">
        <v>11546657</v>
      </c>
    </row>
    <row r="37" spans="1:17" ht="21" x14ac:dyDescent="0.55000000000000004">
      <c r="A37" s="9" t="s">
        <v>503</v>
      </c>
      <c r="C37" s="11">
        <v>0</v>
      </c>
      <c r="D37" s="11"/>
      <c r="E37" s="11">
        <v>0</v>
      </c>
      <c r="F37" s="11"/>
      <c r="G37" s="11">
        <v>0</v>
      </c>
      <c r="H37" s="11"/>
      <c r="I37" s="11">
        <v>0</v>
      </c>
      <c r="J37" s="11"/>
      <c r="K37" s="11">
        <v>4988122</v>
      </c>
      <c r="L37" s="11"/>
      <c r="M37" s="11">
        <v>59239119802</v>
      </c>
      <c r="N37" s="11"/>
      <c r="O37" s="11">
        <v>59022875750</v>
      </c>
      <c r="P37" s="11"/>
      <c r="Q37" s="11">
        <v>216244052</v>
      </c>
    </row>
    <row r="38" spans="1:17" ht="21" x14ac:dyDescent="0.55000000000000004">
      <c r="A38" s="9" t="s">
        <v>504</v>
      </c>
      <c r="C38" s="11">
        <v>0</v>
      </c>
      <c r="D38" s="11"/>
      <c r="E38" s="11">
        <v>0</v>
      </c>
      <c r="F38" s="11"/>
      <c r="G38" s="11">
        <v>0</v>
      </c>
      <c r="H38" s="11"/>
      <c r="I38" s="11">
        <v>0</v>
      </c>
      <c r="J38" s="11"/>
      <c r="K38" s="11">
        <v>1881842</v>
      </c>
      <c r="L38" s="11"/>
      <c r="M38" s="11">
        <v>177812728911</v>
      </c>
      <c r="N38" s="11"/>
      <c r="O38" s="11">
        <v>181772817323</v>
      </c>
      <c r="P38" s="11"/>
      <c r="Q38" s="11">
        <v>-3960088411</v>
      </c>
    </row>
    <row r="39" spans="1:17" ht="21" x14ac:dyDescent="0.55000000000000004">
      <c r="A39" s="9" t="s">
        <v>505</v>
      </c>
      <c r="C39" s="11">
        <v>0</v>
      </c>
      <c r="D39" s="11"/>
      <c r="E39" s="11">
        <v>0</v>
      </c>
      <c r="F39" s="11"/>
      <c r="G39" s="11">
        <v>0</v>
      </c>
      <c r="H39" s="11"/>
      <c r="I39" s="11">
        <v>0</v>
      </c>
      <c r="J39" s="11"/>
      <c r="K39" s="11">
        <v>18945135</v>
      </c>
      <c r="L39" s="11"/>
      <c r="M39" s="11">
        <v>192992269992</v>
      </c>
      <c r="N39" s="11"/>
      <c r="O39" s="11">
        <v>187532850160</v>
      </c>
      <c r="P39" s="11"/>
      <c r="Q39" s="11">
        <v>5459419832</v>
      </c>
    </row>
    <row r="40" spans="1:17" ht="21" x14ac:dyDescent="0.55000000000000004">
      <c r="A40" s="9" t="s">
        <v>74</v>
      </c>
      <c r="C40" s="11">
        <v>0</v>
      </c>
      <c r="D40" s="11"/>
      <c r="E40" s="11">
        <v>0</v>
      </c>
      <c r="F40" s="11"/>
      <c r="G40" s="11">
        <v>0</v>
      </c>
      <c r="H40" s="11"/>
      <c r="I40" s="11">
        <v>0</v>
      </c>
      <c r="J40" s="11"/>
      <c r="K40" s="11">
        <v>6623895</v>
      </c>
      <c r="L40" s="11"/>
      <c r="M40" s="11">
        <v>20420974554</v>
      </c>
      <c r="N40" s="11"/>
      <c r="O40" s="11">
        <v>19955344875</v>
      </c>
      <c r="P40" s="11"/>
      <c r="Q40" s="11">
        <v>465629679</v>
      </c>
    </row>
    <row r="41" spans="1:17" ht="21" x14ac:dyDescent="0.55000000000000004">
      <c r="A41" s="9" t="s">
        <v>82</v>
      </c>
      <c r="C41" s="11">
        <v>0</v>
      </c>
      <c r="D41" s="11"/>
      <c r="E41" s="11">
        <v>0</v>
      </c>
      <c r="F41" s="11"/>
      <c r="G41" s="11">
        <v>0</v>
      </c>
      <c r="H41" s="11"/>
      <c r="I41" s="11">
        <v>0</v>
      </c>
      <c r="J41" s="11"/>
      <c r="K41" s="11">
        <v>87800000</v>
      </c>
      <c r="L41" s="11"/>
      <c r="M41" s="11">
        <v>788470424512</v>
      </c>
      <c r="N41" s="11"/>
      <c r="O41" s="11">
        <v>608963279796</v>
      </c>
      <c r="P41" s="11"/>
      <c r="Q41" s="11">
        <v>179507144716</v>
      </c>
    </row>
    <row r="42" spans="1:17" ht="21" x14ac:dyDescent="0.55000000000000004">
      <c r="A42" s="9" t="s">
        <v>506</v>
      </c>
      <c r="C42" s="11">
        <v>0</v>
      </c>
      <c r="D42" s="11"/>
      <c r="E42" s="11">
        <v>0</v>
      </c>
      <c r="F42" s="11"/>
      <c r="G42" s="11">
        <v>0</v>
      </c>
      <c r="H42" s="11"/>
      <c r="I42" s="11">
        <v>0</v>
      </c>
      <c r="J42" s="11"/>
      <c r="K42" s="11">
        <v>1069361</v>
      </c>
      <c r="L42" s="11"/>
      <c r="M42" s="11">
        <v>104827076011</v>
      </c>
      <c r="N42" s="11"/>
      <c r="O42" s="11">
        <v>100882277766</v>
      </c>
      <c r="P42" s="11"/>
      <c r="Q42" s="11">
        <v>3944798245</v>
      </c>
    </row>
    <row r="43" spans="1:17" ht="21" x14ac:dyDescent="0.55000000000000004">
      <c r="A43" s="9" t="s">
        <v>34</v>
      </c>
      <c r="C43" s="11">
        <v>0</v>
      </c>
      <c r="D43" s="11"/>
      <c r="E43" s="11">
        <v>0</v>
      </c>
      <c r="F43" s="11"/>
      <c r="G43" s="11">
        <v>0</v>
      </c>
      <c r="H43" s="11"/>
      <c r="I43" s="11">
        <v>0</v>
      </c>
      <c r="J43" s="11"/>
      <c r="K43" s="11">
        <v>5523</v>
      </c>
      <c r="L43" s="11"/>
      <c r="M43" s="11">
        <v>93222553</v>
      </c>
      <c r="N43" s="11"/>
      <c r="O43" s="11">
        <v>97361694</v>
      </c>
      <c r="P43" s="11"/>
      <c r="Q43" s="11">
        <v>-4139141</v>
      </c>
    </row>
    <row r="44" spans="1:17" ht="21" x14ac:dyDescent="0.55000000000000004">
      <c r="A44" s="9" t="s">
        <v>507</v>
      </c>
      <c r="C44" s="11">
        <v>0</v>
      </c>
      <c r="D44" s="11"/>
      <c r="E44" s="11">
        <v>0</v>
      </c>
      <c r="F44" s="11"/>
      <c r="G44" s="11">
        <v>0</v>
      </c>
      <c r="H44" s="11"/>
      <c r="I44" s="11">
        <v>0</v>
      </c>
      <c r="J44" s="11"/>
      <c r="K44" s="11">
        <v>16608210</v>
      </c>
      <c r="L44" s="11"/>
      <c r="M44" s="11">
        <v>37289192238</v>
      </c>
      <c r="N44" s="11"/>
      <c r="O44" s="11">
        <v>36738994900</v>
      </c>
      <c r="P44" s="11"/>
      <c r="Q44" s="11">
        <v>550197338</v>
      </c>
    </row>
    <row r="45" spans="1:17" ht="21" x14ac:dyDescent="0.55000000000000004">
      <c r="A45" s="9" t="s">
        <v>19</v>
      </c>
      <c r="C45" s="11">
        <v>0</v>
      </c>
      <c r="D45" s="11"/>
      <c r="E45" s="11">
        <v>0</v>
      </c>
      <c r="F45" s="11"/>
      <c r="G45" s="11">
        <v>0</v>
      </c>
      <c r="H45" s="11"/>
      <c r="I45" s="11">
        <v>0</v>
      </c>
      <c r="J45" s="11"/>
      <c r="K45" s="11">
        <v>414595199</v>
      </c>
      <c r="L45" s="11"/>
      <c r="M45" s="11">
        <v>1114202274949</v>
      </c>
      <c r="N45" s="11"/>
      <c r="O45" s="11">
        <v>1113718965722</v>
      </c>
      <c r="P45" s="11"/>
      <c r="Q45" s="11">
        <v>483309227</v>
      </c>
    </row>
    <row r="46" spans="1:17" ht="21" x14ac:dyDescent="0.55000000000000004">
      <c r="A46" s="9" t="s">
        <v>508</v>
      </c>
      <c r="C46" s="11">
        <v>0</v>
      </c>
      <c r="D46" s="11"/>
      <c r="E46" s="11">
        <v>0</v>
      </c>
      <c r="F46" s="11"/>
      <c r="G46" s="11">
        <v>0</v>
      </c>
      <c r="H46" s="11"/>
      <c r="I46" s="11">
        <v>0</v>
      </c>
      <c r="J46" s="11"/>
      <c r="K46" s="11">
        <v>1500000</v>
      </c>
      <c r="L46" s="11"/>
      <c r="M46" s="11">
        <v>123790182884</v>
      </c>
      <c r="N46" s="11"/>
      <c r="O46" s="11">
        <v>127653175883</v>
      </c>
      <c r="P46" s="11"/>
      <c r="Q46" s="11">
        <v>-3862992999</v>
      </c>
    </row>
    <row r="47" spans="1:17" ht="21" x14ac:dyDescent="0.55000000000000004">
      <c r="A47" s="9" t="s">
        <v>52</v>
      </c>
      <c r="C47" s="11">
        <v>0</v>
      </c>
      <c r="D47" s="11"/>
      <c r="E47" s="11">
        <v>0</v>
      </c>
      <c r="F47" s="11"/>
      <c r="G47" s="11">
        <v>0</v>
      </c>
      <c r="H47" s="11"/>
      <c r="I47" s="11">
        <v>0</v>
      </c>
      <c r="J47" s="11"/>
      <c r="K47" s="11">
        <v>23500000</v>
      </c>
      <c r="L47" s="11"/>
      <c r="M47" s="11">
        <v>412939878450</v>
      </c>
      <c r="N47" s="11"/>
      <c r="O47" s="11">
        <v>409838539282</v>
      </c>
      <c r="P47" s="11"/>
      <c r="Q47" s="11">
        <v>3101339168</v>
      </c>
    </row>
    <row r="48" spans="1:17" ht="21" x14ac:dyDescent="0.55000000000000004">
      <c r="A48" s="9" t="s">
        <v>509</v>
      </c>
      <c r="C48" s="11">
        <v>0</v>
      </c>
      <c r="D48" s="11"/>
      <c r="E48" s="11">
        <v>0</v>
      </c>
      <c r="F48" s="11"/>
      <c r="G48" s="11">
        <v>0</v>
      </c>
      <c r="H48" s="11"/>
      <c r="I48" s="11">
        <v>0</v>
      </c>
      <c r="J48" s="11"/>
      <c r="K48" s="11">
        <v>362069</v>
      </c>
      <c r="L48" s="11"/>
      <c r="M48" s="11">
        <v>13269347950</v>
      </c>
      <c r="N48" s="11"/>
      <c r="O48" s="11">
        <v>13256580881</v>
      </c>
      <c r="P48" s="11"/>
      <c r="Q48" s="11">
        <v>12767069</v>
      </c>
    </row>
    <row r="49" spans="1:19" ht="21" x14ac:dyDescent="0.55000000000000004">
      <c r="A49" s="9" t="s">
        <v>510</v>
      </c>
      <c r="C49" s="11">
        <v>0</v>
      </c>
      <c r="D49" s="11"/>
      <c r="E49" s="11">
        <v>0</v>
      </c>
      <c r="F49" s="11"/>
      <c r="G49" s="11">
        <v>0</v>
      </c>
      <c r="H49" s="11"/>
      <c r="I49" s="11">
        <v>0</v>
      </c>
      <c r="J49" s="11"/>
      <c r="K49" s="11">
        <v>16268272</v>
      </c>
      <c r="L49" s="11"/>
      <c r="M49" s="11">
        <v>51245008273</v>
      </c>
      <c r="N49" s="11"/>
      <c r="O49" s="11">
        <v>47254081155</v>
      </c>
      <c r="P49" s="11"/>
      <c r="Q49" s="11">
        <v>3990927118</v>
      </c>
    </row>
    <row r="50" spans="1:19" ht="21" x14ac:dyDescent="0.55000000000000004">
      <c r="A50" s="9" t="s">
        <v>511</v>
      </c>
      <c r="C50" s="11">
        <v>0</v>
      </c>
      <c r="D50" s="11"/>
      <c r="E50" s="11">
        <v>0</v>
      </c>
      <c r="F50" s="11"/>
      <c r="G50" s="11">
        <v>0</v>
      </c>
      <c r="H50" s="11"/>
      <c r="I50" s="11">
        <v>0</v>
      </c>
      <c r="J50" s="11"/>
      <c r="K50" s="11">
        <v>5350000</v>
      </c>
      <c r="L50" s="11"/>
      <c r="M50" s="11">
        <v>113844582538</v>
      </c>
      <c r="N50" s="11"/>
      <c r="O50" s="11">
        <v>113933262695</v>
      </c>
      <c r="P50" s="11"/>
      <c r="Q50" s="11">
        <v>-88680157</v>
      </c>
    </row>
    <row r="51" spans="1:19" ht="21" x14ac:dyDescent="0.55000000000000004">
      <c r="A51" s="9" t="s">
        <v>512</v>
      </c>
      <c r="C51" s="11">
        <v>0</v>
      </c>
      <c r="D51" s="11"/>
      <c r="E51" s="11">
        <v>0</v>
      </c>
      <c r="F51" s="11"/>
      <c r="G51" s="11">
        <v>0</v>
      </c>
      <c r="H51" s="11"/>
      <c r="I51" s="11">
        <v>0</v>
      </c>
      <c r="J51" s="11"/>
      <c r="K51" s="11">
        <v>3812290</v>
      </c>
      <c r="L51" s="11"/>
      <c r="M51" s="11">
        <v>123484717554</v>
      </c>
      <c r="N51" s="11"/>
      <c r="O51" s="11">
        <v>123036421521</v>
      </c>
      <c r="P51" s="11"/>
      <c r="Q51" s="11">
        <v>448296033</v>
      </c>
    </row>
    <row r="52" spans="1:19" ht="21" x14ac:dyDescent="0.55000000000000004">
      <c r="A52" s="9" t="s">
        <v>172</v>
      </c>
      <c r="C52" s="11">
        <v>11799</v>
      </c>
      <c r="D52" s="11"/>
      <c r="E52" s="11">
        <v>11574573175</v>
      </c>
      <c r="F52" s="11"/>
      <c r="G52" s="11">
        <v>11796861432</v>
      </c>
      <c r="H52" s="11"/>
      <c r="I52" s="11">
        <v>-222288257</v>
      </c>
      <c r="J52" s="11"/>
      <c r="K52" s="11">
        <v>11799</v>
      </c>
      <c r="L52" s="11"/>
      <c r="M52" s="11">
        <v>11574573175</v>
      </c>
      <c r="N52" s="11"/>
      <c r="O52" s="11">
        <v>11796861432</v>
      </c>
      <c r="P52" s="11"/>
      <c r="Q52" s="11">
        <v>-222288257</v>
      </c>
    </row>
    <row r="53" spans="1:19" ht="21" x14ac:dyDescent="0.55000000000000004">
      <c r="A53" s="9" t="s">
        <v>247</v>
      </c>
      <c r="C53" s="11">
        <v>8310</v>
      </c>
      <c r="D53" s="11"/>
      <c r="E53" s="11">
        <v>9989682227</v>
      </c>
      <c r="F53" s="11"/>
      <c r="G53" s="11">
        <v>9996930000</v>
      </c>
      <c r="H53" s="11"/>
      <c r="I53" s="11">
        <v>-7247773</v>
      </c>
      <c r="J53" s="11"/>
      <c r="K53" s="11">
        <v>8310</v>
      </c>
      <c r="L53" s="11"/>
      <c r="M53" s="11">
        <v>9989682227</v>
      </c>
      <c r="N53" s="11"/>
      <c r="O53" s="11">
        <v>9996930000</v>
      </c>
      <c r="P53" s="11"/>
      <c r="Q53" s="11">
        <v>-7247773</v>
      </c>
    </row>
    <row r="54" spans="1:19" ht="21" x14ac:dyDescent="0.55000000000000004">
      <c r="A54" s="9" t="s">
        <v>127</v>
      </c>
      <c r="C54" s="11">
        <v>1850000</v>
      </c>
      <c r="D54" s="11"/>
      <c r="E54" s="11">
        <v>665836740275</v>
      </c>
      <c r="F54" s="11"/>
      <c r="G54" s="11">
        <v>672593815695</v>
      </c>
      <c r="H54" s="11"/>
      <c r="I54" s="11">
        <v>-6757075420</v>
      </c>
      <c r="J54" s="11"/>
      <c r="K54" s="11">
        <v>1850000</v>
      </c>
      <c r="L54" s="11"/>
      <c r="M54" s="11">
        <v>665836740275</v>
      </c>
      <c r="N54" s="11"/>
      <c r="O54" s="11">
        <v>644857966459</v>
      </c>
      <c r="P54" s="11"/>
      <c r="Q54" s="11">
        <v>20978773816</v>
      </c>
      <c r="S54" s="11"/>
    </row>
    <row r="55" spans="1:19" ht="21" x14ac:dyDescent="0.55000000000000004">
      <c r="A55" s="9" t="s">
        <v>145</v>
      </c>
      <c r="C55" s="11">
        <v>705448</v>
      </c>
      <c r="D55" s="11"/>
      <c r="E55" s="11">
        <v>1189799425976</v>
      </c>
      <c r="F55" s="11"/>
      <c r="G55" s="11">
        <v>1129091937901</v>
      </c>
      <c r="H55" s="11"/>
      <c r="I55" s="11">
        <v>60707488075</v>
      </c>
      <c r="J55" s="11"/>
      <c r="K55" s="11">
        <v>705498</v>
      </c>
      <c r="L55" s="11"/>
      <c r="M55" s="11">
        <v>1189876842810</v>
      </c>
      <c r="N55" s="11"/>
      <c r="O55" s="11">
        <v>1129171964488</v>
      </c>
      <c r="P55" s="11"/>
      <c r="Q55" s="11">
        <v>60704878322</v>
      </c>
    </row>
    <row r="56" spans="1:19" ht="21" x14ac:dyDescent="0.55000000000000004">
      <c r="A56" s="9" t="s">
        <v>217</v>
      </c>
      <c r="C56" s="11">
        <v>0</v>
      </c>
      <c r="D56" s="11"/>
      <c r="E56" s="11">
        <v>0</v>
      </c>
      <c r="F56" s="11"/>
      <c r="G56" s="11">
        <v>0</v>
      </c>
      <c r="H56" s="11"/>
      <c r="I56" s="11">
        <v>0</v>
      </c>
      <c r="J56" s="11"/>
      <c r="K56" s="11">
        <v>1001400</v>
      </c>
      <c r="L56" s="11"/>
      <c r="M56" s="11">
        <v>974001724000</v>
      </c>
      <c r="N56" s="11"/>
      <c r="O56" s="11">
        <v>988126563193</v>
      </c>
      <c r="P56" s="11"/>
      <c r="Q56" s="11">
        <v>-14124839193</v>
      </c>
    </row>
    <row r="57" spans="1:19" ht="21" x14ac:dyDescent="0.55000000000000004">
      <c r="A57" s="9" t="s">
        <v>513</v>
      </c>
      <c r="C57" s="11">
        <v>0</v>
      </c>
      <c r="D57" s="11"/>
      <c r="E57" s="11">
        <v>0</v>
      </c>
      <c r="F57" s="11"/>
      <c r="G57" s="11">
        <v>0</v>
      </c>
      <c r="H57" s="11"/>
      <c r="I57" s="11">
        <v>0</v>
      </c>
      <c r="J57" s="11"/>
      <c r="K57" s="11">
        <v>2710800</v>
      </c>
      <c r="L57" s="11"/>
      <c r="M57" s="11">
        <v>6050341732140</v>
      </c>
      <c r="N57" s="11"/>
      <c r="O57" s="11">
        <v>6100460915754</v>
      </c>
      <c r="P57" s="11"/>
      <c r="Q57" s="11">
        <v>-50119183614</v>
      </c>
    </row>
    <row r="58" spans="1:19" ht="21" x14ac:dyDescent="0.55000000000000004">
      <c r="A58" s="9" t="s">
        <v>222</v>
      </c>
      <c r="C58" s="11">
        <v>0</v>
      </c>
      <c r="D58" s="11"/>
      <c r="E58" s="11">
        <v>0</v>
      </c>
      <c r="F58" s="11"/>
      <c r="G58" s="11">
        <v>0</v>
      </c>
      <c r="H58" s="11"/>
      <c r="I58" s="11">
        <v>0</v>
      </c>
      <c r="J58" s="11"/>
      <c r="K58" s="11">
        <v>3001000</v>
      </c>
      <c r="L58" s="11"/>
      <c r="M58" s="11">
        <v>2792170730913</v>
      </c>
      <c r="N58" s="11"/>
      <c r="O58" s="11">
        <v>2825433465348</v>
      </c>
      <c r="P58" s="11"/>
      <c r="Q58" s="11">
        <v>-33262734435</v>
      </c>
    </row>
    <row r="59" spans="1:19" ht="21" x14ac:dyDescent="0.55000000000000004">
      <c r="A59" s="9" t="s">
        <v>178</v>
      </c>
      <c r="C59" s="11">
        <v>0</v>
      </c>
      <c r="D59" s="11"/>
      <c r="E59" s="11">
        <v>0</v>
      </c>
      <c r="F59" s="11"/>
      <c r="G59" s="11">
        <v>0</v>
      </c>
      <c r="H59" s="11"/>
      <c r="I59" s="11">
        <v>0</v>
      </c>
      <c r="J59" s="11"/>
      <c r="K59" s="11">
        <v>100</v>
      </c>
      <c r="L59" s="11"/>
      <c r="M59" s="11">
        <v>100981695</v>
      </c>
      <c r="N59" s="11"/>
      <c r="O59" s="11">
        <v>99981875</v>
      </c>
      <c r="P59" s="11"/>
      <c r="Q59" s="11">
        <v>999820</v>
      </c>
    </row>
    <row r="60" spans="1:19" ht="21" x14ac:dyDescent="0.55000000000000004">
      <c r="A60" s="9" t="s">
        <v>471</v>
      </c>
      <c r="C60" s="11">
        <v>0</v>
      </c>
      <c r="D60" s="11"/>
      <c r="E60" s="11">
        <v>0</v>
      </c>
      <c r="F60" s="11"/>
      <c r="G60" s="11">
        <v>0</v>
      </c>
      <c r="H60" s="11"/>
      <c r="I60" s="11">
        <v>0</v>
      </c>
      <c r="J60" s="11"/>
      <c r="K60" s="11">
        <v>12803500</v>
      </c>
      <c r="L60" s="11"/>
      <c r="M60" s="11">
        <v>12803500000000</v>
      </c>
      <c r="N60" s="11"/>
      <c r="O60" s="11">
        <v>12803523593812</v>
      </c>
      <c r="P60" s="11"/>
      <c r="Q60" s="11">
        <v>-23593812</v>
      </c>
    </row>
    <row r="61" spans="1:19" ht="21" x14ac:dyDescent="0.55000000000000004">
      <c r="A61" s="9" t="s">
        <v>160</v>
      </c>
      <c r="C61" s="11">
        <v>0</v>
      </c>
      <c r="D61" s="11"/>
      <c r="E61" s="11">
        <v>0</v>
      </c>
      <c r="F61" s="11"/>
      <c r="G61" s="11">
        <v>0</v>
      </c>
      <c r="H61" s="11"/>
      <c r="I61" s="11">
        <v>0</v>
      </c>
      <c r="J61" s="11"/>
      <c r="K61" s="11">
        <v>297600</v>
      </c>
      <c r="L61" s="11"/>
      <c r="M61" s="11">
        <v>288586204280</v>
      </c>
      <c r="N61" s="11"/>
      <c r="O61" s="11">
        <v>297546060000</v>
      </c>
      <c r="P61" s="11"/>
      <c r="Q61" s="11">
        <v>-8959855720</v>
      </c>
    </row>
    <row r="62" spans="1:19" ht="21" x14ac:dyDescent="0.55000000000000004">
      <c r="A62" s="9" t="s">
        <v>514</v>
      </c>
      <c r="C62" s="11">
        <v>0</v>
      </c>
      <c r="D62" s="11"/>
      <c r="E62" s="11">
        <v>0</v>
      </c>
      <c r="F62" s="11"/>
      <c r="G62" s="11">
        <v>0</v>
      </c>
      <c r="H62" s="11"/>
      <c r="I62" s="11">
        <v>0</v>
      </c>
      <c r="J62" s="11"/>
      <c r="K62" s="11">
        <v>36000</v>
      </c>
      <c r="L62" s="11"/>
      <c r="M62" s="11">
        <v>28524828940</v>
      </c>
      <c r="N62" s="11"/>
      <c r="O62" s="11">
        <v>28550024370</v>
      </c>
      <c r="P62" s="11"/>
      <c r="Q62" s="11">
        <v>-25195430</v>
      </c>
    </row>
    <row r="63" spans="1:19" ht="21" x14ac:dyDescent="0.55000000000000004">
      <c r="A63" s="9" t="s">
        <v>473</v>
      </c>
      <c r="C63" s="11">
        <v>0</v>
      </c>
      <c r="D63" s="11"/>
      <c r="E63" s="11">
        <v>0</v>
      </c>
      <c r="F63" s="11"/>
      <c r="G63" s="11">
        <v>0</v>
      </c>
      <c r="H63" s="11"/>
      <c r="I63" s="11">
        <v>0</v>
      </c>
      <c r="J63" s="11"/>
      <c r="K63" s="11">
        <v>2039000</v>
      </c>
      <c r="L63" s="11"/>
      <c r="M63" s="11">
        <v>2039000000000</v>
      </c>
      <c r="N63" s="11"/>
      <c r="O63" s="11">
        <v>2038628392619</v>
      </c>
      <c r="P63" s="11"/>
      <c r="Q63" s="11">
        <v>371607381</v>
      </c>
    </row>
    <row r="64" spans="1:19" ht="19.5" thickBot="1" x14ac:dyDescent="0.5">
      <c r="C64" s="12">
        <f>SUM(C8:C63)</f>
        <v>755821395</v>
      </c>
      <c r="D64" s="11">
        <f t="shared" ref="D64:Q64" si="0">SUM(D8:D63)</f>
        <v>0</v>
      </c>
      <c r="E64" s="12">
        <f t="shared" si="0"/>
        <v>6478995648112</v>
      </c>
      <c r="F64" s="11">
        <f t="shared" si="0"/>
        <v>0</v>
      </c>
      <c r="G64" s="12">
        <f t="shared" si="0"/>
        <v>6545325421293</v>
      </c>
      <c r="H64" s="11">
        <f t="shared" si="0"/>
        <v>0</v>
      </c>
      <c r="I64" s="12">
        <f t="shared" si="0"/>
        <v>-66329773181</v>
      </c>
      <c r="J64" s="11">
        <f t="shared" si="0"/>
        <v>0</v>
      </c>
      <c r="K64" s="12">
        <f t="shared" si="0"/>
        <v>2810988645</v>
      </c>
      <c r="L64" s="11">
        <f t="shared" si="0"/>
        <v>0</v>
      </c>
      <c r="M64" s="12">
        <f t="shared" si="0"/>
        <v>42388314070683</v>
      </c>
      <c r="N64" s="11">
        <f t="shared" si="0"/>
        <v>0</v>
      </c>
      <c r="O64" s="12">
        <f t="shared" si="0"/>
        <v>41527742823483</v>
      </c>
      <c r="P64" s="11">
        <f t="shared" si="0"/>
        <v>0</v>
      </c>
      <c r="Q64" s="12">
        <f t="shared" si="0"/>
        <v>860571247201</v>
      </c>
    </row>
    <row r="65" spans="17:17" ht="19.5" thickTop="1" x14ac:dyDescent="0.45"/>
    <row r="66" spans="17:17" x14ac:dyDescent="0.45">
      <c r="Q66" s="11"/>
    </row>
    <row r="67" spans="17:17" x14ac:dyDescent="0.45">
      <c r="Q67" s="11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سهام</vt:lpstr>
      <vt:lpstr>تبعی</vt:lpstr>
      <vt:lpstr>اوراق مشارکت</vt:lpstr>
      <vt:lpstr>تعدیل قیمت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Samaneh Khanbeigy</dc:creator>
  <cp:lastModifiedBy>Samaneh Khanbeigy</cp:lastModifiedBy>
  <dcterms:created xsi:type="dcterms:W3CDTF">2023-01-24T09:26:57Z</dcterms:created>
  <dcterms:modified xsi:type="dcterms:W3CDTF">2023-01-28T05:15:19Z</dcterms:modified>
</cp:coreProperties>
</file>