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A01F5661-F372-47A7-8D47-09507B12B7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8" i="10" l="1"/>
  <c r="O53" i="10" s="1"/>
  <c r="O67" i="9"/>
  <c r="O43" i="9"/>
  <c r="O119" i="9" s="1"/>
  <c r="O42" i="9"/>
  <c r="G10" i="15"/>
  <c r="E10" i="15"/>
  <c r="C10" i="15"/>
  <c r="H73" i="13"/>
  <c r="E73" i="13"/>
  <c r="Q60" i="12"/>
  <c r="O60" i="12"/>
  <c r="M60" i="12"/>
  <c r="K60" i="12"/>
  <c r="I60" i="12"/>
  <c r="G60" i="12"/>
  <c r="E60" i="12"/>
  <c r="C60" i="12"/>
  <c r="U90" i="11"/>
  <c r="S90" i="11"/>
  <c r="Q90" i="11"/>
  <c r="O90" i="11"/>
  <c r="M90" i="11"/>
  <c r="K90" i="11"/>
  <c r="I90" i="11"/>
  <c r="G90" i="11"/>
  <c r="E90" i="11"/>
  <c r="C90" i="11"/>
  <c r="Q53" i="10"/>
  <c r="M53" i="10"/>
  <c r="K53" i="10"/>
  <c r="I53" i="10"/>
  <c r="G53" i="10"/>
  <c r="E53" i="10"/>
  <c r="C53" i="10"/>
  <c r="Q119" i="9"/>
  <c r="M119" i="9"/>
  <c r="K119" i="9"/>
  <c r="I119" i="9"/>
  <c r="G119" i="9"/>
  <c r="E119" i="9"/>
  <c r="C119" i="9"/>
  <c r="S13" i="8"/>
  <c r="Q13" i="8"/>
  <c r="O13" i="8"/>
  <c r="M13" i="8"/>
  <c r="K13" i="8"/>
  <c r="I13" i="8"/>
  <c r="S113" i="7"/>
  <c r="Q113" i="7"/>
  <c r="O113" i="7"/>
  <c r="M113" i="7"/>
  <c r="K113" i="7"/>
  <c r="I113" i="7"/>
  <c r="S65" i="6"/>
  <c r="Q65" i="6"/>
  <c r="O65" i="6"/>
  <c r="M65" i="6"/>
  <c r="K65" i="6"/>
  <c r="AK57" i="3"/>
  <c r="AI57" i="3"/>
  <c r="AG57" i="3"/>
  <c r="AE57" i="3"/>
  <c r="AC57" i="3"/>
  <c r="AA57" i="3"/>
  <c r="Y57" i="3"/>
  <c r="W57" i="3"/>
  <c r="U57" i="3"/>
  <c r="S57" i="3"/>
  <c r="Q57" i="3"/>
  <c r="O57" i="3"/>
  <c r="Y79" i="1"/>
  <c r="W79" i="1"/>
  <c r="U79" i="1"/>
  <c r="S79" i="1"/>
  <c r="Q79" i="1"/>
  <c r="O79" i="1"/>
  <c r="M79" i="1"/>
  <c r="K79" i="1"/>
  <c r="I79" i="1"/>
  <c r="G79" i="1"/>
  <c r="E79" i="1"/>
  <c r="C79" i="1"/>
</calcChain>
</file>

<file path=xl/sharedStrings.xml><?xml version="1.0" encoding="utf-8"?>
<sst xmlns="http://schemas.openxmlformats.org/spreadsheetml/2006/main" count="1794" uniqueCount="501">
  <si>
    <t>صندوق سرمایه‌گذاری با درآمد ثابت کاردان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</si>
  <si>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</si>
  <si>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</si>
  <si>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</si>
  <si>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</si>
  <si>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</si>
  <si>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</si>
  <si>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</si>
  <si>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</si>
  <si>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</si>
  <si>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</si>
  <si>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</si>
  <si>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</si>
  <si>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</si>
  <si>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</si>
  <si>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</si>
  <si>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سمگا-7500-14020709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</si>
  <si>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</si>
  <si>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</si>
  <si>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</si>
  <si>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</si>
  <si>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</si>
  <si>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</si>
  <si>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</si>
  <si>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</si>
  <si>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</si>
  <si>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</si>
  <si>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</si>
  <si>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</si>
  <si>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</si>
  <si>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پتروشیمی پردیس</t>
  </si>
  <si>
    <t>پتروشیمی مارون</t>
  </si>
  <si>
    <t>پرداخت الکترونیک سامان کیش</t>
  </si>
  <si>
    <t>پیشگامان فن آوری و دانش آرامیس</t>
  </si>
  <si>
    <t>تامین سرمایه کیمیا</t>
  </si>
  <si>
    <t>توسعه خدمات دریایی وبندری سینا</t>
  </si>
  <si>
    <t>توسعه‌معادن‌وفلزات‌</t>
  </si>
  <si>
    <t>تولید برق عسلویه  مپنا</t>
  </si>
  <si>
    <t>ح . سرمایه‌گذاری‌ ملی‌ایران‌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</si>
  <si>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</si>
  <si>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</si>
  <si>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</si>
  <si>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</si>
  <si>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</si>
  <si>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</si>
  <si>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</si>
  <si>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</si>
  <si>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</si>
  <si>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</si>
  <si>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</si>
  <si>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</si>
  <si>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</si>
  <si>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صوفیان‌</t>
  </si>
  <si>
    <t>سیمان‌سپاهان‌</t>
  </si>
  <si>
    <t>سیمان‌مازندران‌</t>
  </si>
  <si>
    <t>صنایع شیمیایی کیمیاگران امروز</t>
  </si>
  <si>
    <t>صندوق س دریای آبی فیروزه-سهام</t>
  </si>
  <si>
    <t>صندوق س. اهرمی مفید-س</t>
  </si>
  <si>
    <t>صندوق س. ثروت هیوا-س</t>
  </si>
  <si>
    <t>صندوق س. شاخصی کیان-س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</si>
  <si>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</si>
  <si>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</si>
  <si>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</si>
  <si>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صندوق صبا</t>
  </si>
  <si>
    <t>صنعتی زر ماکارون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</si>
  <si>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</si>
  <si>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</si>
  <si>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</si>
  <si>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</si>
  <si>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</si>
  <si>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</si>
  <si>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</si>
  <si>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</si>
  <si>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</si>
  <si>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</si>
  <si>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</si>
  <si>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</si>
  <si>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</si>
  <si>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نفت‌ بهران‌</t>
  </si>
  <si>
    <t>اختیارف بساما-13000-14020310</t>
  </si>
  <si>
    <t>صندوق س. پرتو پایش پیشرو-س</t>
  </si>
  <si>
    <t>صندوق س. سهامی اکسیژن-س</t>
  </si>
  <si>
    <t>فجر انرژی خلیج فارس</t>
  </si>
  <si>
    <t>ص.س.مدیریت ثروت ص.بازنشستگی-س</t>
  </si>
  <si>
    <t>صندوق س زیتون نماد پایا- مختلط</t>
  </si>
  <si>
    <t>تعداد اوراق تبعی</t>
  </si>
  <si>
    <t>قیمت اعمال</t>
  </si>
  <si>
    <t>تاریخ اعمال</t>
  </si>
  <si>
    <t>نرخ موثر</t>
  </si>
  <si>
    <t>اختيارف ت وتجارت1780-02/07/23</t>
  </si>
  <si>
    <t>1402/07/23</t>
  </si>
  <si>
    <t>اختیارف ت فولاد-6344-01/10/28</t>
  </si>
  <si>
    <t>1401/10/28</t>
  </si>
  <si>
    <t>اختیارف ت فملی6229-02/07/25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</si>
  <si>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</si>
  <si>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</si>
  <si>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</si>
  <si>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</si>
  <si>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</si>
  <si>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</si>
  <si>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</si>
  <si>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اختیار ف.ت.مارون-190815-011125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</si>
  <si>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</si>
  <si>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</si>
  <si>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</si>
  <si>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</si>
  <si>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</si>
  <si>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</si>
  <si>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</si>
  <si>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</si>
  <si>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</si>
  <si>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</si>
  <si>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</si>
  <si>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</si>
  <si>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</si>
  <si>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</si>
  <si>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</si>
  <si>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</si>
  <si>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</si>
  <si>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</si>
  <si>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</si>
  <si>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</si>
  <si>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</si>
  <si>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</si>
  <si>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</si>
  <si>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</si>
  <si>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</si>
  <si>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</si>
  <si>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</si>
  <si>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</si>
  <si>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</si>
  <si>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</si>
  <si>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</si>
  <si>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</si>
  <si>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</si>
  <si>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</si>
  <si>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</si>
  <si>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</si>
  <si>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</si>
  <si>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</si>
  <si>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</si>
  <si>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</si>
  <si>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</si>
  <si>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</si>
  <si>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</si>
  <si>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</si>
  <si>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</si>
  <si>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</si>
  <si>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</si>
  <si>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</si>
  <si>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</si>
  <si>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</si>
  <si>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</si>
  <si>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</si>
  <si>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</si>
  <si>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</si>
  <si>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</si>
  <si>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</si>
  <si>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</si>
  <si>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</si>
  <si>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</si>
  <si>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</si>
  <si>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</si>
  <si>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</si>
  <si>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</si>
  <si>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</si>
  <si>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</si>
  <si>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</si>
  <si>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</si>
  <si>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</si>
  <si>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</si>
  <si>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</si>
  <si>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</si>
  <si>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</si>
  <si>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</si>
  <si>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</si>
  <si>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</si>
  <si>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</si>
  <si>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</si>
  <si>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</si>
  <si>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</si>
  <si>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</si>
  <si>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</si>
  <si>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</si>
  <si>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</si>
  <si>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</si>
  <si>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</si>
  <si>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</si>
  <si>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</si>
  <si>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</si>
  <si>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</si>
  <si>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</si>
  <si>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</si>
  <si>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</si>
  <si>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</si>
  <si>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</si>
  <si>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</si>
  <si>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</si>
  <si>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</si>
  <si>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</si>
  <si>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</si>
  <si>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</si>
  <si>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</si>
  <si>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</si>
  <si>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</si>
  <si>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</si>
  <si>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</si>
  <si>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</si>
  <si>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</si>
  <si>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</si>
  <si>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</si>
  <si>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</si>
  <si>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</si>
  <si>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</si>
  <si>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</si>
  <si>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</si>
  <si>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</si>
  <si>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</si>
  <si>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</si>
  <si>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</si>
  <si>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</si>
  <si>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0.76%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</si>
  <si>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</si>
  <si>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</si>
  <si>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</si>
  <si>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</si>
  <si>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</si>
  <si>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</si>
  <si>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</si>
  <si>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سلف موازی پنتان پتروکنگان031</t>
  </si>
  <si>
    <t>1401/09/01</t>
  </si>
  <si>
    <t>1403/09/01</t>
  </si>
  <si>
    <t>صکوک اجاره کگل0059-بدون ضامن</t>
  </si>
  <si>
    <t>1401/09/02</t>
  </si>
  <si>
    <t>1405/09/02</t>
  </si>
  <si>
    <t>اوراق مشارکت اوراق مشارکت طرح تکمیل اتوبوسرانی شهرداری قم 1400</t>
  </si>
  <si>
    <t>خیر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</si>
  <si>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</si>
  <si>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</si>
  <si>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</si>
  <si>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</si>
  <si>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</si>
  <si>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</si>
  <si>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</si>
  <si>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</si>
  <si>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</si>
  <si>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1.91%</t>
  </si>
  <si>
    <t>1.64%</t>
  </si>
  <si>
    <t>1.53%</t>
  </si>
  <si>
    <t>-3.50%</t>
  </si>
  <si>
    <t>1.80%</t>
  </si>
  <si>
    <t>2.13%</t>
  </si>
  <si>
    <t>7.79%</t>
  </si>
  <si>
    <t>0.23%</t>
  </si>
  <si>
    <t>0.58%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</si>
  <si>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</si>
  <si>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</si>
  <si>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</si>
  <si>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</si>
  <si>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</si>
  <si>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</si>
  <si>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</si>
  <si>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</si>
  <si>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</si>
  <si>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</si>
  <si>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</si>
  <si>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</si>
  <si>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</si>
  <si>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</si>
  <si>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</si>
  <si>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</si>
  <si>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</si>
  <si>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</si>
  <si>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</si>
  <si>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</si>
  <si>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</si>
  <si>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</si>
  <si>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</si>
  <si>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</si>
  <si>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</si>
  <si>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</si>
  <si>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</si>
  <si>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</si>
  <si>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</si>
  <si>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</si>
  <si>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</si>
  <si>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</si>
  <si>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</si>
  <si>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</si>
  <si>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</si>
  <si>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</si>
  <si>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</si>
  <si>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</si>
  <si>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</si>
  <si>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</si>
  <si>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</si>
  <si>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</si>
  <si>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</si>
  <si>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</si>
  <si>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</si>
  <si>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</si>
  <si>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</si>
  <si>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</si>
  <si>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</si>
  <si>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</si>
  <si>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</si>
  <si>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</si>
  <si>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</si>
  <si>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</si>
  <si>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</si>
  <si>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</si>
  <si>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</si>
  <si>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</si>
  <si>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</si>
  <si>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</si>
  <si>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</si>
  <si>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</si>
  <si>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</si>
  <si>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</si>
  <si>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</si>
  <si>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</si>
  <si>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</si>
  <si>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</si>
  <si>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</si>
  <si>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</si>
  <si>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</si>
  <si>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</si>
  <si>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</si>
  <si>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</si>
  <si>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</si>
  <si>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</si>
  <si>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</si>
  <si>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</si>
  <si>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</si>
  <si>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</si>
  <si>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</si>
  <si>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</si>
  <si>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</si>
  <si>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</si>
  <si>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</si>
  <si>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</si>
  <si>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</si>
  <si>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</si>
  <si>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</si>
  <si>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</si>
  <si>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</si>
  <si>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</si>
  <si>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866112115555554</t>
  </si>
  <si>
    <t>سپرده بلند مدت</t>
  </si>
  <si>
    <t>1401/02/19</t>
  </si>
  <si>
    <t>بانک تجارت پالایشگاه تهران</t>
  </si>
  <si>
    <t>6501833973</t>
  </si>
  <si>
    <t>1401/03/30</t>
  </si>
  <si>
    <t>6501834007</t>
  </si>
  <si>
    <t>بانک سامان زعفرانیه</t>
  </si>
  <si>
    <t>864-111-11555555-1</t>
  </si>
  <si>
    <t>1401/04/08</t>
  </si>
  <si>
    <t>بانک تجارت آفریقا</t>
  </si>
  <si>
    <t>98040102</t>
  </si>
  <si>
    <t>1401/04/26</t>
  </si>
  <si>
    <t>بانک تجارت اسکندری شمالی</t>
  </si>
  <si>
    <t>148638330</t>
  </si>
  <si>
    <t>1401/05/01</t>
  </si>
  <si>
    <t>866-810-11555555-1</t>
  </si>
  <si>
    <t>1401/05/02</t>
  </si>
  <si>
    <t>866-111-11555555-2</t>
  </si>
  <si>
    <t>1401/05/05</t>
  </si>
  <si>
    <t>866-111-11555555-3</t>
  </si>
  <si>
    <t>1401/05/09</t>
  </si>
  <si>
    <t>12012026280108</t>
  </si>
  <si>
    <t>بانک گردشگری شریعتی</t>
  </si>
  <si>
    <t>12712026280105</t>
  </si>
  <si>
    <t>1401/05/12</t>
  </si>
  <si>
    <t>6501834031</t>
  </si>
  <si>
    <t>1401/05/26</t>
  </si>
  <si>
    <t>6501834058</t>
  </si>
  <si>
    <t>6501834082</t>
  </si>
  <si>
    <t>1401/06/09</t>
  </si>
  <si>
    <t>بانک ملی میرداماد</t>
  </si>
  <si>
    <t>0420191097001</t>
  </si>
  <si>
    <t>1401/06/19</t>
  </si>
  <si>
    <t>بانک شهر کیش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</si>
  <si>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</si>
  <si>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</si>
  <si>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</si>
  <si>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</si>
  <si>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</si>
  <si>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</si>
  <si>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</si>
  <si>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7001001618010</t>
  </si>
  <si>
    <t>1401/07/09</t>
  </si>
  <si>
    <t>بانک تجارت مرکزی اصفهان</t>
  </si>
  <si>
    <t>600757199</t>
  </si>
  <si>
    <t>600757350</t>
  </si>
  <si>
    <t>1401/09/07</t>
  </si>
  <si>
    <t>6501834287</t>
  </si>
  <si>
    <t>1401/09/08</t>
  </si>
  <si>
    <t>بانک تجارت الهیه کرمان</t>
  </si>
  <si>
    <t>2273221053</t>
  </si>
  <si>
    <t>1401/09/12</t>
  </si>
  <si>
    <t>بانک مسکن توانیر</t>
  </si>
  <si>
    <t>5600887334219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</si>
  <si>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</si>
  <si>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</si>
  <si>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</si>
  <si>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</si>
  <si>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</si>
  <si>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5600927334989</t>
  </si>
  <si>
    <t>1401/09/16</t>
  </si>
  <si>
    <t>98040498</t>
  </si>
  <si>
    <t>1401/09/21</t>
  </si>
  <si>
    <t>بانک اقتصاد نوین مرزداران</t>
  </si>
  <si>
    <t>205-283-5324734-18</t>
  </si>
  <si>
    <t>1401/09/22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</si>
  <si>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</si>
  <si>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</si>
  <si>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</si>
  <si>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</si>
  <si>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</si>
  <si>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</si>
  <si>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</si>
  <si>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</si>
  <si>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</si>
  <si>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</si>
  <si>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دولت93-ش.خ010809</t>
  </si>
  <si>
    <t>1401/08/09</t>
  </si>
  <si>
    <t>منفعت دولت5-ش.خاص کاردان0108</t>
  </si>
  <si>
    <t>1401/08/18</t>
  </si>
  <si>
    <t>بانک تجارت مرکزی قم</t>
  </si>
  <si>
    <t>بانک تجارت فیضیه</t>
  </si>
  <si>
    <t>بانک تجارت ظفر</t>
  </si>
  <si>
    <t>بانک تجارت فلامک شمالی</t>
  </si>
  <si>
    <t>بانک تجارت مطهری - مهرداد</t>
  </si>
  <si>
    <t>بانک تجارت مرکزی تبریز</t>
  </si>
  <si>
    <t>بانک اقتصاد نوین شهران</t>
  </si>
  <si>
    <t>بانک تجارت مطهر ی مهرداد</t>
  </si>
  <si>
    <t>بانک تجارت شهید چمران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</si>
  <si>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</si>
  <si>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</si>
  <si>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</si>
  <si>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</si>
  <si>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</si>
  <si>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</si>
  <si>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</si>
  <si>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1401/08/28</t>
  </si>
  <si>
    <t>1401/07/10</t>
  </si>
  <si>
    <t>صنایع پتروشیمی خلیج فارس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</si>
  <si>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</si>
  <si>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</si>
  <si>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</si>
  <si>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</si>
  <si>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</si>
  <si>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</si>
  <si>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صندوق رشد سامان</t>
  </si>
  <si>
    <t>تولیدات پتروشیمی قائد بصیر</t>
  </si>
  <si>
    <t>صنایع مادیران</t>
  </si>
  <si>
    <t>مس‌ شهیدباهنر</t>
  </si>
  <si>
    <t>داروپخش‌ (هلدینگ‌</t>
  </si>
  <si>
    <t>سرمایه‌گذاری صنایع پتروشیمی‌</t>
  </si>
  <si>
    <t>ح . س.نفت وگازوپتروشیمی تأمین</t>
  </si>
  <si>
    <t>صندوق یکم سامان</t>
  </si>
  <si>
    <t>صنعتی و معدنی شمال شرق شاهرود</t>
  </si>
  <si>
    <t>پتروشیمی جم</t>
  </si>
  <si>
    <t>سلف نفت خام سبک داخلی4002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</si>
  <si>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</si>
  <si>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</si>
  <si>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</si>
  <si>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</si>
  <si>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</si>
  <si>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</si>
  <si>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</si>
  <si>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</si>
  <si>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</si>
  <si>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</si>
  <si>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</si>
  <si>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</si>
  <si>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</si>
  <si>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6501833981</t>
  </si>
  <si>
    <t>200551028</t>
  </si>
  <si>
    <t>218385249</t>
  </si>
  <si>
    <t>5600887333914</t>
  </si>
  <si>
    <t>43095226</t>
  </si>
  <si>
    <t>7001001453383</t>
  </si>
  <si>
    <t>98040153</t>
  </si>
  <si>
    <t>577408394</t>
  </si>
  <si>
    <t>5600887333963</t>
  </si>
  <si>
    <t>18428353247341</t>
  </si>
  <si>
    <t>705982902</t>
  </si>
  <si>
    <t>43095382</t>
  </si>
  <si>
    <t>1028716652</t>
  </si>
  <si>
    <t>5600887334094</t>
  </si>
  <si>
    <t>40107263019609</t>
  </si>
  <si>
    <t>0420234619005</t>
  </si>
  <si>
    <t>5600887334201</t>
  </si>
  <si>
    <t>205-283-5324734-19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</si>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</sst>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3D01D163-811F-4FC8-B27B-83C19CEA7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0"/>
  <sheetViews>
    <sheetView rightToLeft="1" tabSelected="1" topLeftCell="A70" zoomScale="90" zoomScaleNormal="90" workbookViewId="0">
      <selection activeCell="O51" sqref="O51"/>
    </sheetView>
  </sheetViews>
  <sheetFormatPr defaultRowHeight="18.75" x14ac:dyDescent="0.45"/>
  <cols>
    <col min="1" max="1" width="34.7109375" style="4" customWidth="1"/>
    <col min="2" max="2" width="1" style="4" customWidth="1"/>
    <col min="3" max="3" width="14.2851562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.570312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3.5703125" style="4" bestFit="1" customWidth="1"/>
    <col min="14" max="14" width="1" style="4" customWidth="1"/>
    <col min="15" max="15" width="18.42578125" style="4" bestFit="1" customWidth="1"/>
    <col min="16" max="16" width="1" style="4" customWidth="1"/>
    <col min="17" max="17" width="14.4257812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9.2851562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30" x14ac:dyDescent="0.4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30" x14ac:dyDescent="0.4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1" x14ac:dyDescent="0.55000000000000004">
      <c r="A9" s="5" t="s">
        <v>15</v>
      </c>
      <c r="C9" s="7">
        <v>114900000</v>
      </c>
      <c r="D9" s="7"/>
      <c r="E9" s="7">
        <v>83265435297</v>
      </c>
      <c r="F9" s="7"/>
      <c r="G9" s="7">
        <v>150480241357.5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114900000</v>
      </c>
      <c r="R9" s="7"/>
      <c r="S9" s="7">
        <v>1310</v>
      </c>
      <c r="T9" s="7"/>
      <c r="U9" s="7">
        <v>83265435297</v>
      </c>
      <c r="V9" s="7"/>
      <c r="W9" s="7">
        <v>150480241357.5</v>
      </c>
      <c r="Y9" s="8">
        <v>4.0000000000000002E-4</v>
      </c>
    </row>
    <row r="10" spans="1:25" ht="21" x14ac:dyDescent="0.55000000000000004">
      <c r="A10" s="5" t="s">
        <v>16</v>
      </c>
      <c r="C10" s="7">
        <v>175700000</v>
      </c>
      <c r="D10" s="7"/>
      <c r="E10" s="7">
        <v>84357505680</v>
      </c>
      <c r="F10" s="7"/>
      <c r="G10" s="7">
        <v>263482135875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175700000</v>
      </c>
      <c r="R10" s="7"/>
      <c r="S10" s="7">
        <v>1500</v>
      </c>
      <c r="T10" s="7"/>
      <c r="U10" s="7">
        <v>84357505680</v>
      </c>
      <c r="V10" s="7"/>
      <c r="W10" s="7">
        <v>263482135875</v>
      </c>
      <c r="Y10" s="8">
        <v>6.9999999999999999E-4</v>
      </c>
    </row>
    <row r="11" spans="1:25" ht="21" x14ac:dyDescent="0.55000000000000004">
      <c r="A11" s="5" t="s">
        <v>17</v>
      </c>
      <c r="C11" s="7">
        <v>1088715231</v>
      </c>
      <c r="D11" s="7"/>
      <c r="E11" s="7">
        <v>2552019767230</v>
      </c>
      <c r="F11" s="7"/>
      <c r="G11" s="7">
        <v>1522707987153.3999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1088715231</v>
      </c>
      <c r="R11" s="7"/>
      <c r="S11" s="7">
        <v>1486</v>
      </c>
      <c r="T11" s="7"/>
      <c r="U11" s="7">
        <v>2552019767230</v>
      </c>
      <c r="V11" s="7"/>
      <c r="W11" s="7">
        <v>1608204739808.0701</v>
      </c>
      <c r="Y11" s="8">
        <v>4.0000000000000001E-3</v>
      </c>
    </row>
    <row r="12" spans="1:25" ht="21" x14ac:dyDescent="0.55000000000000004">
      <c r="A12" s="5" t="s">
        <v>18</v>
      </c>
      <c r="C12" s="7">
        <v>297015797</v>
      </c>
      <c r="D12" s="7"/>
      <c r="E12" s="7">
        <v>926679796991</v>
      </c>
      <c r="F12" s="7"/>
      <c r="G12" s="7">
        <v>809866780900.53296</v>
      </c>
      <c r="H12" s="7"/>
      <c r="I12" s="7">
        <v>0</v>
      </c>
      <c r="J12" s="7"/>
      <c r="K12" s="7">
        <v>0</v>
      </c>
      <c r="L12" s="7"/>
      <c r="M12" s="7">
        <v>-297015796</v>
      </c>
      <c r="N12" s="7"/>
      <c r="O12" s="7">
        <v>790563637770</v>
      </c>
      <c r="P12" s="7"/>
      <c r="Q12" s="7">
        <v>1</v>
      </c>
      <c r="R12" s="7"/>
      <c r="S12" s="7">
        <v>2954</v>
      </c>
      <c r="T12" s="7"/>
      <c r="U12" s="7">
        <v>3120</v>
      </c>
      <c r="V12" s="7"/>
      <c r="W12" s="7">
        <v>2936.4236999999998</v>
      </c>
      <c r="Y12" s="8">
        <v>0</v>
      </c>
    </row>
    <row r="13" spans="1:25" ht="21" x14ac:dyDescent="0.55000000000000004">
      <c r="A13" s="5" t="s">
        <v>19</v>
      </c>
      <c r="C13" s="7">
        <v>228715075</v>
      </c>
      <c r="D13" s="7"/>
      <c r="E13" s="7">
        <v>980967408129</v>
      </c>
      <c r="F13" s="7"/>
      <c r="G13" s="7">
        <v>667057282371.203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228715075</v>
      </c>
      <c r="R13" s="7"/>
      <c r="S13" s="7">
        <v>3355</v>
      </c>
      <c r="T13" s="7"/>
      <c r="U13" s="7">
        <v>980967408129</v>
      </c>
      <c r="V13" s="7"/>
      <c r="W13" s="7">
        <v>762773409119.08105</v>
      </c>
      <c r="Y13" s="8">
        <v>1.9E-3</v>
      </c>
    </row>
    <row r="14" spans="1:25" ht="21" x14ac:dyDescent="0.55000000000000004">
      <c r="A14" s="5" t="s">
        <v>20</v>
      </c>
      <c r="C14" s="7">
        <v>39146771</v>
      </c>
      <c r="D14" s="7"/>
      <c r="E14" s="7">
        <v>268855862748</v>
      </c>
      <c r="F14" s="7"/>
      <c r="G14" s="7">
        <v>160363966423.41901</v>
      </c>
      <c r="H14" s="7"/>
      <c r="I14" s="7">
        <v>0</v>
      </c>
      <c r="J14" s="7"/>
      <c r="K14" s="7">
        <v>0</v>
      </c>
      <c r="L14" s="7"/>
      <c r="M14" s="7">
        <v>-11053920</v>
      </c>
      <c r="N14" s="7"/>
      <c r="O14" s="7">
        <v>47307834921</v>
      </c>
      <c r="P14" s="7"/>
      <c r="Q14" s="7">
        <v>28092851</v>
      </c>
      <c r="R14" s="7"/>
      <c r="S14" s="7">
        <v>4475</v>
      </c>
      <c r="T14" s="7"/>
      <c r="U14" s="7">
        <v>192938715001</v>
      </c>
      <c r="V14" s="7"/>
      <c r="W14" s="7">
        <v>124967500951.061</v>
      </c>
      <c r="Y14" s="8">
        <v>2.9999999999999997E-4</v>
      </c>
    </row>
    <row r="15" spans="1:25" ht="21" x14ac:dyDescent="0.55000000000000004">
      <c r="A15" s="5" t="s">
        <v>21</v>
      </c>
      <c r="C15" s="7">
        <v>38137</v>
      </c>
      <c r="D15" s="7"/>
      <c r="E15" s="7">
        <v>26720136</v>
      </c>
      <c r="F15" s="7"/>
      <c r="G15" s="7">
        <v>26537059.395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38137</v>
      </c>
      <c r="R15" s="7"/>
      <c r="S15" s="7">
        <v>700</v>
      </c>
      <c r="T15" s="7"/>
      <c r="U15" s="7">
        <v>26720136</v>
      </c>
      <c r="V15" s="7"/>
      <c r="W15" s="7">
        <v>26537059.395</v>
      </c>
      <c r="Y15" s="8">
        <v>0</v>
      </c>
    </row>
    <row r="16" spans="1:25" ht="21" x14ac:dyDescent="0.55000000000000004">
      <c r="A16" s="5" t="s">
        <v>22</v>
      </c>
      <c r="C16" s="7">
        <v>108053</v>
      </c>
      <c r="D16" s="7"/>
      <c r="E16" s="7">
        <v>54075554</v>
      </c>
      <c r="F16" s="7"/>
      <c r="G16" s="7">
        <v>53705042.325000003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108053</v>
      </c>
      <c r="R16" s="7"/>
      <c r="S16" s="7">
        <v>500</v>
      </c>
      <c r="T16" s="7"/>
      <c r="U16" s="7">
        <v>54075554</v>
      </c>
      <c r="V16" s="7"/>
      <c r="W16" s="7">
        <v>53705042.325000003</v>
      </c>
      <c r="Y16" s="8">
        <v>0</v>
      </c>
    </row>
    <row r="17" spans="1:25" ht="21" x14ac:dyDescent="0.55000000000000004">
      <c r="A17" s="5" t="s">
        <v>23</v>
      </c>
      <c r="C17" s="7">
        <v>429104502</v>
      </c>
      <c r="D17" s="7"/>
      <c r="E17" s="7">
        <v>738107267663</v>
      </c>
      <c r="F17" s="7"/>
      <c r="G17" s="7">
        <v>722577953380.99097</v>
      </c>
      <c r="H17" s="7"/>
      <c r="I17" s="7">
        <v>0</v>
      </c>
      <c r="J17" s="7"/>
      <c r="K17" s="7">
        <v>0</v>
      </c>
      <c r="L17" s="7"/>
      <c r="M17" s="7">
        <v>-1612961</v>
      </c>
      <c r="N17" s="7"/>
      <c r="O17" s="7">
        <v>2899033060</v>
      </c>
      <c r="P17" s="7"/>
      <c r="Q17" s="7">
        <v>427491541</v>
      </c>
      <c r="R17" s="7"/>
      <c r="S17" s="7">
        <v>1803</v>
      </c>
      <c r="T17" s="7"/>
      <c r="U17" s="7">
        <v>735332796106</v>
      </c>
      <c r="V17" s="7"/>
      <c r="W17" s="7">
        <v>766181183294.88306</v>
      </c>
      <c r="Y17" s="8">
        <v>1.9E-3</v>
      </c>
    </row>
    <row r="18" spans="1:25" ht="21" x14ac:dyDescent="0.55000000000000004">
      <c r="A18" s="5" t="s">
        <v>24</v>
      </c>
      <c r="C18" s="7">
        <v>31097568</v>
      </c>
      <c r="D18" s="7"/>
      <c r="E18" s="7">
        <v>331801032181</v>
      </c>
      <c r="F18" s="7"/>
      <c r="G18" s="7">
        <v>96601679595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31097568</v>
      </c>
      <c r="R18" s="7"/>
      <c r="S18" s="7">
        <v>3834</v>
      </c>
      <c r="T18" s="7"/>
      <c r="U18" s="7">
        <v>331801032181</v>
      </c>
      <c r="V18" s="7"/>
      <c r="W18" s="7">
        <v>118518668661.51401</v>
      </c>
      <c r="Y18" s="8">
        <v>2.9999999999999997E-4</v>
      </c>
    </row>
    <row r="19" spans="1:25" ht="21" x14ac:dyDescent="0.55000000000000004">
      <c r="A19" s="5" t="s">
        <v>25</v>
      </c>
      <c r="C19" s="7">
        <v>186805941</v>
      </c>
      <c r="D19" s="7"/>
      <c r="E19" s="7">
        <v>1993881214543</v>
      </c>
      <c r="F19" s="7"/>
      <c r="G19" s="7">
        <v>2027411957618.1599</v>
      </c>
      <c r="H19" s="7"/>
      <c r="I19" s="7">
        <v>49900000</v>
      </c>
      <c r="J19" s="7"/>
      <c r="K19" s="7">
        <v>475692380956</v>
      </c>
      <c r="L19" s="7"/>
      <c r="M19" s="7">
        <v>0</v>
      </c>
      <c r="N19" s="7"/>
      <c r="O19" s="7">
        <v>0</v>
      </c>
      <c r="P19" s="7"/>
      <c r="Q19" s="7">
        <v>236705941</v>
      </c>
      <c r="R19" s="7"/>
      <c r="S19" s="7">
        <v>11940</v>
      </c>
      <c r="T19" s="7"/>
      <c r="U19" s="7">
        <v>2469573595499</v>
      </c>
      <c r="V19" s="7"/>
      <c r="W19" s="7">
        <v>2809452635373.54</v>
      </c>
      <c r="Y19" s="8">
        <v>7.1000000000000004E-3</v>
      </c>
    </row>
    <row r="20" spans="1:25" ht="21" x14ac:dyDescent="0.55000000000000004">
      <c r="A20" s="5" t="s">
        <v>26</v>
      </c>
      <c r="C20" s="7">
        <v>1200000</v>
      </c>
      <c r="D20" s="7"/>
      <c r="E20" s="7">
        <v>177504401794</v>
      </c>
      <c r="F20" s="7"/>
      <c r="G20" s="7">
        <v>158089735800</v>
      </c>
      <c r="H20" s="7"/>
      <c r="I20" s="7">
        <v>241240</v>
      </c>
      <c r="J20" s="7"/>
      <c r="K20" s="7">
        <v>35880061323</v>
      </c>
      <c r="L20" s="7"/>
      <c r="M20" s="7">
        <v>-250000</v>
      </c>
      <c r="N20" s="7"/>
      <c r="O20" s="7">
        <v>37772905950</v>
      </c>
      <c r="P20" s="7"/>
      <c r="Q20" s="7">
        <v>1191240</v>
      </c>
      <c r="R20" s="7"/>
      <c r="S20" s="7">
        <v>155960</v>
      </c>
      <c r="T20" s="7"/>
      <c r="U20" s="7">
        <v>176404379412</v>
      </c>
      <c r="V20" s="7"/>
      <c r="W20" s="7">
        <v>184680364947.12</v>
      </c>
      <c r="Y20" s="8">
        <v>5.0000000000000001E-4</v>
      </c>
    </row>
    <row r="21" spans="1:25" ht="21" x14ac:dyDescent="0.55000000000000004">
      <c r="A21" s="5" t="s">
        <v>27</v>
      </c>
      <c r="C21" s="7">
        <v>378801695</v>
      </c>
      <c r="D21" s="7"/>
      <c r="E21" s="7">
        <v>1905638885827</v>
      </c>
      <c r="F21" s="7"/>
      <c r="G21" s="7">
        <v>2688551469891.3101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378801695</v>
      </c>
      <c r="R21" s="7"/>
      <c r="S21" s="7">
        <v>7180</v>
      </c>
      <c r="T21" s="7"/>
      <c r="U21" s="7">
        <v>1905638885827</v>
      </c>
      <c r="V21" s="7"/>
      <c r="W21" s="7">
        <v>2703613382887.8999</v>
      </c>
      <c r="Y21" s="8">
        <v>6.7999999999999996E-3</v>
      </c>
    </row>
    <row r="22" spans="1:25" ht="21" x14ac:dyDescent="0.55000000000000004">
      <c r="A22" s="5" t="s">
        <v>28</v>
      </c>
      <c r="C22" s="7">
        <v>73000000</v>
      </c>
      <c r="D22" s="7"/>
      <c r="E22" s="7">
        <v>526622517320</v>
      </c>
      <c r="F22" s="7"/>
      <c r="G22" s="7">
        <v>657444789000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73000000</v>
      </c>
      <c r="R22" s="7"/>
      <c r="S22" s="7">
        <v>8940</v>
      </c>
      <c r="T22" s="7"/>
      <c r="U22" s="7">
        <v>526622517320</v>
      </c>
      <c r="V22" s="7"/>
      <c r="W22" s="7">
        <v>648736911000</v>
      </c>
      <c r="Y22" s="8">
        <v>1.6000000000000001E-3</v>
      </c>
    </row>
    <row r="23" spans="1:25" ht="21" x14ac:dyDescent="0.55000000000000004">
      <c r="A23" s="5" t="s">
        <v>29</v>
      </c>
      <c r="C23" s="7">
        <v>15000000</v>
      </c>
      <c r="D23" s="7"/>
      <c r="E23" s="7">
        <v>145662624101</v>
      </c>
      <c r="F23" s="7"/>
      <c r="G23" s="7">
        <v>245878267500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15000000</v>
      </c>
      <c r="R23" s="7"/>
      <c r="S23" s="7">
        <v>16160</v>
      </c>
      <c r="T23" s="7"/>
      <c r="U23" s="7">
        <v>145662624101</v>
      </c>
      <c r="V23" s="7"/>
      <c r="W23" s="7">
        <v>240957720000</v>
      </c>
      <c r="Y23" s="8">
        <v>5.9999999999999995E-4</v>
      </c>
    </row>
    <row r="24" spans="1:25" ht="21" x14ac:dyDescent="0.55000000000000004">
      <c r="A24" s="5" t="s">
        <v>30</v>
      </c>
      <c r="C24" s="7">
        <v>7532949</v>
      </c>
      <c r="D24" s="7"/>
      <c r="E24" s="7">
        <v>1303868586646</v>
      </c>
      <c r="F24" s="7"/>
      <c r="G24" s="7">
        <v>1451798247614.8899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7532949</v>
      </c>
      <c r="R24" s="7"/>
      <c r="S24" s="7">
        <v>191700</v>
      </c>
      <c r="T24" s="7"/>
      <c r="U24" s="7">
        <v>1303868586646</v>
      </c>
      <c r="V24" s="7"/>
      <c r="W24" s="7">
        <v>1435474128676.3601</v>
      </c>
      <c r="Y24" s="8">
        <v>3.5999999999999999E-3</v>
      </c>
    </row>
    <row r="25" spans="1:25" ht="21" x14ac:dyDescent="0.55000000000000004">
      <c r="A25" s="5" t="s">
        <v>31</v>
      </c>
      <c r="C25" s="7">
        <v>33725000</v>
      </c>
      <c r="D25" s="7"/>
      <c r="E25" s="7">
        <v>6004457483598</v>
      </c>
      <c r="F25" s="7"/>
      <c r="G25" s="7">
        <v>6655117135005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33725000</v>
      </c>
      <c r="R25" s="7"/>
      <c r="S25" s="7">
        <v>201784</v>
      </c>
      <c r="T25" s="7"/>
      <c r="U25" s="7">
        <v>6004457483598</v>
      </c>
      <c r="V25" s="7"/>
      <c r="W25" s="7">
        <v>6764674665870</v>
      </c>
      <c r="Y25" s="8">
        <v>1.7000000000000001E-2</v>
      </c>
    </row>
    <row r="26" spans="1:25" ht="21" x14ac:dyDescent="0.55000000000000004">
      <c r="A26" s="5" t="s">
        <v>32</v>
      </c>
      <c r="C26" s="7">
        <v>9322053</v>
      </c>
      <c r="D26" s="7"/>
      <c r="E26" s="7">
        <v>119617923523</v>
      </c>
      <c r="F26" s="7"/>
      <c r="G26" s="7">
        <v>160126619638.75201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9322053</v>
      </c>
      <c r="R26" s="7"/>
      <c r="S26" s="7">
        <v>17280</v>
      </c>
      <c r="T26" s="7"/>
      <c r="U26" s="7">
        <v>119617923523</v>
      </c>
      <c r="V26" s="7"/>
      <c r="W26" s="7">
        <v>160126619638.75201</v>
      </c>
      <c r="Y26" s="8">
        <v>4.0000000000000002E-4</v>
      </c>
    </row>
    <row r="27" spans="1:25" ht="21" x14ac:dyDescent="0.55000000000000004">
      <c r="A27" s="5" t="s">
        <v>33</v>
      </c>
      <c r="C27" s="7">
        <v>2635520</v>
      </c>
      <c r="D27" s="7"/>
      <c r="E27" s="7">
        <v>11773894601</v>
      </c>
      <c r="F27" s="7"/>
      <c r="G27" s="7">
        <v>12942002960.639999</v>
      </c>
      <c r="H27" s="7"/>
      <c r="I27" s="7">
        <v>7840401</v>
      </c>
      <c r="J27" s="7"/>
      <c r="K27" s="7">
        <v>32933626697</v>
      </c>
      <c r="L27" s="7"/>
      <c r="M27" s="7">
        <v>0</v>
      </c>
      <c r="N27" s="7"/>
      <c r="O27" s="7">
        <v>0</v>
      </c>
      <c r="P27" s="7"/>
      <c r="Q27" s="7">
        <v>10475921</v>
      </c>
      <c r="R27" s="7"/>
      <c r="S27" s="7">
        <v>3977</v>
      </c>
      <c r="T27" s="7"/>
      <c r="U27" s="7">
        <v>44707521298</v>
      </c>
      <c r="V27" s="7"/>
      <c r="W27" s="7">
        <v>41414844526.9888</v>
      </c>
      <c r="Y27" s="8">
        <v>1E-4</v>
      </c>
    </row>
    <row r="28" spans="1:25" ht="21" x14ac:dyDescent="0.55000000000000004">
      <c r="A28" s="5" t="s">
        <v>34</v>
      </c>
      <c r="C28" s="7">
        <v>70247</v>
      </c>
      <c r="D28" s="7"/>
      <c r="E28" s="7">
        <v>70310780</v>
      </c>
      <c r="F28" s="7"/>
      <c r="G28" s="7">
        <v>69829030.349999994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70247</v>
      </c>
      <c r="R28" s="7"/>
      <c r="S28" s="7">
        <v>1000</v>
      </c>
      <c r="T28" s="7"/>
      <c r="U28" s="7">
        <v>70310780</v>
      </c>
      <c r="V28" s="7"/>
      <c r="W28" s="7">
        <v>69829030.349999994</v>
      </c>
      <c r="Y28" s="8">
        <v>0</v>
      </c>
    </row>
    <row r="29" spans="1:25" ht="21" x14ac:dyDescent="0.55000000000000004">
      <c r="A29" s="5" t="s">
        <v>35</v>
      </c>
      <c r="C29" s="7">
        <v>13473637</v>
      </c>
      <c r="D29" s="7"/>
      <c r="E29" s="7">
        <v>140659568719</v>
      </c>
      <c r="F29" s="7"/>
      <c r="G29" s="7">
        <v>119161692446.08501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13473637</v>
      </c>
      <c r="R29" s="7"/>
      <c r="S29" s="7">
        <v>8897</v>
      </c>
      <c r="T29" s="7"/>
      <c r="U29" s="7">
        <v>140659568719</v>
      </c>
      <c r="V29" s="7"/>
      <c r="W29" s="7">
        <v>119161692446.08501</v>
      </c>
      <c r="Y29" s="8">
        <v>2.9999999999999997E-4</v>
      </c>
    </row>
    <row r="30" spans="1:25" ht="21" x14ac:dyDescent="0.55000000000000004">
      <c r="A30" s="5" t="s">
        <v>36</v>
      </c>
      <c r="C30" s="7">
        <v>83902618</v>
      </c>
      <c r="D30" s="7"/>
      <c r="E30" s="7">
        <v>454133072773</v>
      </c>
      <c r="F30" s="7"/>
      <c r="G30" s="7">
        <v>357133347764.85797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83902618</v>
      </c>
      <c r="R30" s="7"/>
      <c r="S30" s="7">
        <v>4498</v>
      </c>
      <c r="T30" s="7"/>
      <c r="U30" s="7">
        <v>454133072773</v>
      </c>
      <c r="V30" s="7"/>
      <c r="W30" s="7">
        <v>375148481608.20398</v>
      </c>
      <c r="Y30" s="8">
        <v>8.9999999999999998E-4</v>
      </c>
    </row>
    <row r="31" spans="1:25" ht="21" x14ac:dyDescent="0.55000000000000004">
      <c r="A31" s="5" t="s">
        <v>37</v>
      </c>
      <c r="C31" s="7">
        <v>87575785</v>
      </c>
      <c r="D31" s="7"/>
      <c r="E31" s="7">
        <v>389283652765</v>
      </c>
      <c r="F31" s="7"/>
      <c r="G31" s="7">
        <v>427525676288.19702</v>
      </c>
      <c r="H31" s="7"/>
      <c r="I31" s="7">
        <v>0</v>
      </c>
      <c r="J31" s="7"/>
      <c r="K31" s="7">
        <v>0</v>
      </c>
      <c r="L31" s="7"/>
      <c r="M31" s="7">
        <v>-13000000</v>
      </c>
      <c r="N31" s="7"/>
      <c r="O31" s="7">
        <v>67973139000</v>
      </c>
      <c r="P31" s="7"/>
      <c r="Q31" s="7">
        <v>74575785</v>
      </c>
      <c r="R31" s="7"/>
      <c r="S31" s="7">
        <v>5220</v>
      </c>
      <c r="T31" s="7"/>
      <c r="U31" s="7">
        <v>331497273962</v>
      </c>
      <c r="V31" s="7"/>
      <c r="W31" s="7">
        <v>386969348393.685</v>
      </c>
      <c r="Y31" s="8">
        <v>1E-3</v>
      </c>
    </row>
    <row r="32" spans="1:25" ht="21" x14ac:dyDescent="0.55000000000000004">
      <c r="A32" s="5" t="s">
        <v>38</v>
      </c>
      <c r="C32" s="7">
        <v>16268272</v>
      </c>
      <c r="D32" s="7"/>
      <c r="E32" s="7">
        <v>51245008273</v>
      </c>
      <c r="F32" s="7"/>
      <c r="G32" s="7">
        <v>44261329214.239197</v>
      </c>
      <c r="H32" s="7"/>
      <c r="I32" s="7">
        <v>0</v>
      </c>
      <c r="J32" s="7"/>
      <c r="K32" s="7">
        <v>0</v>
      </c>
      <c r="L32" s="7"/>
      <c r="M32" s="7">
        <v>-16268272</v>
      </c>
      <c r="N32" s="7"/>
      <c r="O32" s="7">
        <v>0</v>
      </c>
      <c r="P32" s="7"/>
      <c r="Q32" s="7">
        <v>0</v>
      </c>
      <c r="R32" s="7"/>
      <c r="S32" s="7">
        <v>0</v>
      </c>
      <c r="T32" s="7"/>
      <c r="U32" s="7">
        <v>0</v>
      </c>
      <c r="V32" s="7"/>
      <c r="W32" s="7">
        <v>0</v>
      </c>
      <c r="Y32" s="8">
        <v>0</v>
      </c>
    </row>
    <row r="33" spans="1:25" ht="21" x14ac:dyDescent="0.55000000000000004">
      <c r="A33" s="5" t="s">
        <v>39</v>
      </c>
      <c r="C33" s="7">
        <v>115747762</v>
      </c>
      <c r="D33" s="7"/>
      <c r="E33" s="7">
        <v>1377962241296</v>
      </c>
      <c r="F33" s="7"/>
      <c r="G33" s="7">
        <v>1318576859872.51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115747762</v>
      </c>
      <c r="R33" s="7"/>
      <c r="S33" s="7">
        <v>12170</v>
      </c>
      <c r="T33" s="7"/>
      <c r="U33" s="7">
        <v>1377962241296</v>
      </c>
      <c r="V33" s="7"/>
      <c r="W33" s="7">
        <v>1400268794471.9399</v>
      </c>
      <c r="Y33" s="8">
        <v>3.5000000000000001E-3</v>
      </c>
    </row>
    <row r="34" spans="1:25" ht="21" x14ac:dyDescent="0.55000000000000004">
      <c r="A34" s="5" t="s">
        <v>40</v>
      </c>
      <c r="C34" s="7">
        <v>1954000000</v>
      </c>
      <c r="D34" s="7"/>
      <c r="E34" s="7">
        <v>3723051912877</v>
      </c>
      <c r="F34" s="7"/>
      <c r="G34" s="7">
        <v>3777916846500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1954000000</v>
      </c>
      <c r="R34" s="7"/>
      <c r="S34" s="7">
        <v>1979</v>
      </c>
      <c r="T34" s="7"/>
      <c r="U34" s="7">
        <v>3723051912877</v>
      </c>
      <c r="V34" s="7"/>
      <c r="W34" s="7">
        <v>3843957552300</v>
      </c>
      <c r="Y34" s="8">
        <v>9.7000000000000003E-3</v>
      </c>
    </row>
    <row r="35" spans="1:25" ht="21" x14ac:dyDescent="0.55000000000000004">
      <c r="A35" s="5" t="s">
        <v>41</v>
      </c>
      <c r="C35" s="7">
        <v>6</v>
      </c>
      <c r="D35" s="7"/>
      <c r="E35" s="7">
        <v>1921</v>
      </c>
      <c r="F35" s="7"/>
      <c r="G35" s="7">
        <v>5015.9763000000003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6</v>
      </c>
      <c r="R35" s="7"/>
      <c r="S35" s="7">
        <v>911</v>
      </c>
      <c r="T35" s="7"/>
      <c r="U35" s="7">
        <v>1921</v>
      </c>
      <c r="V35" s="7"/>
      <c r="W35" s="7">
        <v>5433.4772999999996</v>
      </c>
      <c r="Y35" s="8">
        <v>0</v>
      </c>
    </row>
    <row r="36" spans="1:25" ht="21" x14ac:dyDescent="0.55000000000000004">
      <c r="A36" s="5" t="s">
        <v>42</v>
      </c>
      <c r="C36" s="7">
        <v>93842007</v>
      </c>
      <c r="D36" s="7"/>
      <c r="E36" s="7">
        <v>552155629546</v>
      </c>
      <c r="F36" s="7"/>
      <c r="G36" s="7">
        <v>336847249527.70203</v>
      </c>
      <c r="H36" s="7"/>
      <c r="I36" s="7">
        <v>0</v>
      </c>
      <c r="J36" s="7"/>
      <c r="K36" s="7">
        <v>0</v>
      </c>
      <c r="L36" s="7"/>
      <c r="M36" s="7">
        <v>-9201330</v>
      </c>
      <c r="N36" s="7"/>
      <c r="O36" s="7">
        <v>36324279401</v>
      </c>
      <c r="P36" s="7"/>
      <c r="Q36" s="7">
        <v>84640677</v>
      </c>
      <c r="R36" s="7"/>
      <c r="S36" s="7">
        <v>3947</v>
      </c>
      <c r="T36" s="7"/>
      <c r="U36" s="7">
        <v>498016056841</v>
      </c>
      <c r="V36" s="7"/>
      <c r="W36" s="7">
        <v>332088995443.89203</v>
      </c>
      <c r="Y36" s="8">
        <v>8.0000000000000004E-4</v>
      </c>
    </row>
    <row r="37" spans="1:25" ht="21" x14ac:dyDescent="0.55000000000000004">
      <c r="A37" s="5" t="s">
        <v>43</v>
      </c>
      <c r="C37" s="7">
        <v>15271462</v>
      </c>
      <c r="D37" s="7"/>
      <c r="E37" s="7">
        <v>317847343961</v>
      </c>
      <c r="F37" s="7"/>
      <c r="G37" s="7">
        <v>285850637764.71301</v>
      </c>
      <c r="H37" s="7"/>
      <c r="I37" s="7">
        <v>3858671</v>
      </c>
      <c r="J37" s="7"/>
      <c r="K37" s="7">
        <v>74526213944</v>
      </c>
      <c r="L37" s="7"/>
      <c r="M37" s="7">
        <v>0</v>
      </c>
      <c r="N37" s="7"/>
      <c r="O37" s="7">
        <v>0</v>
      </c>
      <c r="P37" s="7"/>
      <c r="Q37" s="7">
        <v>19130133</v>
      </c>
      <c r="R37" s="7"/>
      <c r="S37" s="7">
        <v>20430</v>
      </c>
      <c r="T37" s="7"/>
      <c r="U37" s="7">
        <v>392373557905</v>
      </c>
      <c r="V37" s="7"/>
      <c r="W37" s="7">
        <v>388503186917.71899</v>
      </c>
      <c r="Y37" s="8">
        <v>1E-3</v>
      </c>
    </row>
    <row r="38" spans="1:25" ht="21" x14ac:dyDescent="0.55000000000000004">
      <c r="A38" s="5" t="s">
        <v>44</v>
      </c>
      <c r="C38" s="7">
        <v>12000000</v>
      </c>
      <c r="D38" s="7"/>
      <c r="E38" s="7">
        <v>206591816502</v>
      </c>
      <c r="F38" s="7"/>
      <c r="G38" s="7">
        <v>159008238000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12000000</v>
      </c>
      <c r="R38" s="7"/>
      <c r="S38" s="7">
        <v>17500</v>
      </c>
      <c r="T38" s="7"/>
      <c r="U38" s="7">
        <v>206591816502</v>
      </c>
      <c r="V38" s="7"/>
      <c r="W38" s="7">
        <v>208750500000</v>
      </c>
      <c r="Y38" s="8">
        <v>5.0000000000000001E-4</v>
      </c>
    </row>
    <row r="39" spans="1:25" ht="21" x14ac:dyDescent="0.55000000000000004">
      <c r="A39" s="5" t="s">
        <v>45</v>
      </c>
      <c r="C39" s="7">
        <v>152545350</v>
      </c>
      <c r="D39" s="7"/>
      <c r="E39" s="7">
        <v>1621002884619</v>
      </c>
      <c r="F39" s="7"/>
      <c r="G39" s="7">
        <v>1367772100610.8501</v>
      </c>
      <c r="H39" s="7"/>
      <c r="I39" s="7">
        <v>50000000</v>
      </c>
      <c r="J39" s="7"/>
      <c r="K39" s="7">
        <v>510973742578</v>
      </c>
      <c r="L39" s="7"/>
      <c r="M39" s="7">
        <v>0</v>
      </c>
      <c r="N39" s="7"/>
      <c r="O39" s="7">
        <v>0</v>
      </c>
      <c r="P39" s="7"/>
      <c r="Q39" s="7">
        <v>202545350</v>
      </c>
      <c r="R39" s="7"/>
      <c r="S39" s="7">
        <v>10480</v>
      </c>
      <c r="T39" s="7"/>
      <c r="U39" s="7">
        <v>2131976627197</v>
      </c>
      <c r="V39" s="7"/>
      <c r="W39" s="7">
        <v>2110045350155.3999</v>
      </c>
      <c r="Y39" s="8">
        <v>5.3E-3</v>
      </c>
    </row>
    <row r="40" spans="1:25" ht="21" x14ac:dyDescent="0.55000000000000004">
      <c r="A40" s="5" t="s">
        <v>46</v>
      </c>
      <c r="C40" s="7">
        <v>150000000</v>
      </c>
      <c r="D40" s="7"/>
      <c r="E40" s="7">
        <v>1630951110784</v>
      </c>
      <c r="F40" s="7"/>
      <c r="G40" s="7">
        <v>1370297925000</v>
      </c>
      <c r="H40" s="7"/>
      <c r="I40" s="7">
        <v>0</v>
      </c>
      <c r="J40" s="7"/>
      <c r="K40" s="7">
        <v>0</v>
      </c>
      <c r="L40" s="7"/>
      <c r="M40" s="7">
        <v>-23559344</v>
      </c>
      <c r="N40" s="7"/>
      <c r="O40" s="7">
        <v>282757802444</v>
      </c>
      <c r="P40" s="7"/>
      <c r="Q40" s="7">
        <v>126440656</v>
      </c>
      <c r="R40" s="7"/>
      <c r="S40" s="7">
        <v>12490</v>
      </c>
      <c r="T40" s="7"/>
      <c r="U40" s="7">
        <v>1374790189023</v>
      </c>
      <c r="V40" s="7"/>
      <c r="W40" s="7">
        <v>1569847292869.03</v>
      </c>
      <c r="Y40" s="8">
        <v>3.8999999999999998E-3</v>
      </c>
    </row>
    <row r="41" spans="1:25" ht="21" x14ac:dyDescent="0.55000000000000004">
      <c r="A41" s="5" t="s">
        <v>47</v>
      </c>
      <c r="C41" s="7">
        <v>16690791</v>
      </c>
      <c r="D41" s="7"/>
      <c r="E41" s="7">
        <v>103814815857</v>
      </c>
      <c r="F41" s="7"/>
      <c r="G41" s="7">
        <v>86607529742.330994</v>
      </c>
      <c r="H41" s="7"/>
      <c r="I41" s="7">
        <v>0</v>
      </c>
      <c r="J41" s="7"/>
      <c r="K41" s="7">
        <v>0</v>
      </c>
      <c r="L41" s="7"/>
      <c r="M41" s="7">
        <v>-432277</v>
      </c>
      <c r="N41" s="7"/>
      <c r="O41" s="7">
        <v>2577915767</v>
      </c>
      <c r="P41" s="7"/>
      <c r="Q41" s="7">
        <v>16258514</v>
      </c>
      <c r="R41" s="7"/>
      <c r="S41" s="7">
        <v>6010</v>
      </c>
      <c r="T41" s="7"/>
      <c r="U41" s="7">
        <v>101126102229</v>
      </c>
      <c r="V41" s="7"/>
      <c r="W41" s="7">
        <v>97132272808.617004</v>
      </c>
      <c r="Y41" s="8">
        <v>2.0000000000000001E-4</v>
      </c>
    </row>
    <row r="42" spans="1:25" ht="21" x14ac:dyDescent="0.55000000000000004">
      <c r="A42" s="5" t="s">
        <v>48</v>
      </c>
      <c r="C42" s="7">
        <v>101031231</v>
      </c>
      <c r="D42" s="7"/>
      <c r="E42" s="7">
        <v>475939608437</v>
      </c>
      <c r="F42" s="7"/>
      <c r="G42" s="7">
        <v>459467685428.14099</v>
      </c>
      <c r="H42" s="7"/>
      <c r="I42" s="7">
        <v>24268272</v>
      </c>
      <c r="J42" s="7"/>
      <c r="K42" s="7">
        <v>42156993988</v>
      </c>
      <c r="L42" s="7"/>
      <c r="M42" s="7">
        <v>0</v>
      </c>
      <c r="N42" s="7"/>
      <c r="O42" s="7">
        <v>0</v>
      </c>
      <c r="P42" s="7"/>
      <c r="Q42" s="7">
        <v>125299503</v>
      </c>
      <c r="R42" s="7"/>
      <c r="S42" s="7">
        <v>5700</v>
      </c>
      <c r="T42" s="7"/>
      <c r="U42" s="7">
        <v>585609882698</v>
      </c>
      <c r="V42" s="7"/>
      <c r="W42" s="7">
        <v>709957634455.755</v>
      </c>
      <c r="Y42" s="8">
        <v>1.8E-3</v>
      </c>
    </row>
    <row r="43" spans="1:25" ht="21" x14ac:dyDescent="0.55000000000000004">
      <c r="A43" s="5" t="s">
        <v>49</v>
      </c>
      <c r="C43" s="7">
        <v>45000000</v>
      </c>
      <c r="D43" s="7"/>
      <c r="E43" s="7">
        <v>539110564981</v>
      </c>
      <c r="F43" s="7"/>
      <c r="G43" s="7">
        <v>535445032500</v>
      </c>
      <c r="H43" s="7"/>
      <c r="I43" s="7">
        <v>64074792</v>
      </c>
      <c r="J43" s="7"/>
      <c r="K43" s="7">
        <v>780330824433</v>
      </c>
      <c r="L43" s="7"/>
      <c r="M43" s="7">
        <v>0</v>
      </c>
      <c r="N43" s="7"/>
      <c r="O43" s="7">
        <v>0</v>
      </c>
      <c r="P43" s="7"/>
      <c r="Q43" s="7">
        <v>109074792</v>
      </c>
      <c r="R43" s="7"/>
      <c r="S43" s="7">
        <v>13040</v>
      </c>
      <c r="T43" s="7"/>
      <c r="U43" s="7">
        <v>1319441389414</v>
      </c>
      <c r="V43" s="7"/>
      <c r="W43" s="7">
        <v>1413872392718.3</v>
      </c>
      <c r="Y43" s="8">
        <v>3.5999999999999999E-3</v>
      </c>
    </row>
    <row r="44" spans="1:25" ht="21" x14ac:dyDescent="0.55000000000000004">
      <c r="A44" s="5" t="s">
        <v>50</v>
      </c>
      <c r="C44" s="7">
        <v>251486824</v>
      </c>
      <c r="D44" s="7"/>
      <c r="E44" s="7">
        <v>3341319431838</v>
      </c>
      <c r="F44" s="7"/>
      <c r="G44" s="7">
        <v>3992347924033.2798</v>
      </c>
      <c r="H44" s="7"/>
      <c r="I44" s="7">
        <v>0</v>
      </c>
      <c r="J44" s="7"/>
      <c r="K44" s="7">
        <v>0</v>
      </c>
      <c r="L44" s="7"/>
      <c r="M44" s="7">
        <v>-23500000</v>
      </c>
      <c r="N44" s="7"/>
      <c r="O44" s="7">
        <v>412939878450</v>
      </c>
      <c r="P44" s="7"/>
      <c r="Q44" s="7">
        <v>227986824</v>
      </c>
      <c r="R44" s="7"/>
      <c r="S44" s="7">
        <v>17680</v>
      </c>
      <c r="T44" s="7"/>
      <c r="U44" s="7">
        <v>3029092312344</v>
      </c>
      <c r="V44" s="7"/>
      <c r="W44" s="7">
        <v>4006823746382.5</v>
      </c>
      <c r="Y44" s="8">
        <v>1.01E-2</v>
      </c>
    </row>
    <row r="45" spans="1:25" ht="21" x14ac:dyDescent="0.55000000000000004">
      <c r="A45" s="5" t="s">
        <v>51</v>
      </c>
      <c r="C45" s="7">
        <v>26853523</v>
      </c>
      <c r="D45" s="7"/>
      <c r="E45" s="7">
        <v>444335762142</v>
      </c>
      <c r="F45" s="7"/>
      <c r="G45" s="7">
        <v>479953526795.93701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26853523</v>
      </c>
      <c r="R45" s="7"/>
      <c r="S45" s="7">
        <v>19140</v>
      </c>
      <c r="T45" s="7"/>
      <c r="U45" s="7">
        <v>444335762142</v>
      </c>
      <c r="V45" s="7"/>
      <c r="W45" s="7">
        <v>510918270460.19098</v>
      </c>
      <c r="Y45" s="8">
        <v>1.2999999999999999E-3</v>
      </c>
    </row>
    <row r="46" spans="1:25" ht="21" x14ac:dyDescent="0.55000000000000004">
      <c r="A46" s="5" t="s">
        <v>52</v>
      </c>
      <c r="C46" s="7">
        <v>13144214</v>
      </c>
      <c r="D46" s="7"/>
      <c r="E46" s="7">
        <v>274623520012</v>
      </c>
      <c r="F46" s="7"/>
      <c r="G46" s="7">
        <v>248384772666.56699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13144214</v>
      </c>
      <c r="R46" s="7"/>
      <c r="S46" s="7">
        <v>20280</v>
      </c>
      <c r="T46" s="7"/>
      <c r="U46" s="7">
        <v>274623520012</v>
      </c>
      <c r="V46" s="7"/>
      <c r="W46" s="7">
        <v>264978600193.47601</v>
      </c>
      <c r="Y46" s="8">
        <v>6.9999999999999999E-4</v>
      </c>
    </row>
    <row r="47" spans="1:25" ht="21" x14ac:dyDescent="0.55000000000000004">
      <c r="A47" s="5" t="s">
        <v>53</v>
      </c>
      <c r="C47" s="7">
        <v>11735532</v>
      </c>
      <c r="D47" s="7"/>
      <c r="E47" s="7">
        <v>101236538812</v>
      </c>
      <c r="F47" s="7"/>
      <c r="G47" s="7">
        <v>102424895032.78799</v>
      </c>
      <c r="H47" s="7"/>
      <c r="I47" s="7">
        <v>0</v>
      </c>
      <c r="J47" s="7"/>
      <c r="K47" s="7">
        <v>0</v>
      </c>
      <c r="L47" s="7"/>
      <c r="M47" s="7">
        <v>-10045607</v>
      </c>
      <c r="N47" s="7"/>
      <c r="O47" s="7">
        <v>95836672749</v>
      </c>
      <c r="P47" s="7"/>
      <c r="Q47" s="7">
        <v>1689925</v>
      </c>
      <c r="R47" s="7"/>
      <c r="S47" s="7">
        <v>9420</v>
      </c>
      <c r="T47" s="7"/>
      <c r="U47" s="7">
        <v>14578133979</v>
      </c>
      <c r="V47" s="7"/>
      <c r="W47" s="7">
        <v>15824374893.674999</v>
      </c>
      <c r="Y47" s="8">
        <v>0</v>
      </c>
    </row>
    <row r="48" spans="1:25" ht="21" x14ac:dyDescent="0.55000000000000004">
      <c r="A48" s="5" t="s">
        <v>54</v>
      </c>
      <c r="C48" s="7">
        <v>25396091</v>
      </c>
      <c r="D48" s="7"/>
      <c r="E48" s="7">
        <v>322129943856</v>
      </c>
      <c r="F48" s="7"/>
      <c r="G48" s="7">
        <v>334748491268.37299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25396091</v>
      </c>
      <c r="R48" s="7"/>
      <c r="S48" s="7">
        <v>15070</v>
      </c>
      <c r="T48" s="7"/>
      <c r="U48" s="7">
        <v>322129943856</v>
      </c>
      <c r="V48" s="7"/>
      <c r="W48" s="7">
        <v>380441912776.349</v>
      </c>
      <c r="Y48" s="8">
        <v>1E-3</v>
      </c>
    </row>
    <row r="49" spans="1:25" ht="21" x14ac:dyDescent="0.55000000000000004">
      <c r="A49" s="5" t="s">
        <v>55</v>
      </c>
      <c r="C49" s="7">
        <v>51555556</v>
      </c>
      <c r="D49" s="7"/>
      <c r="E49" s="7">
        <v>385239894243</v>
      </c>
      <c r="F49" s="7"/>
      <c r="G49" s="7">
        <v>303854137819.43201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51555556</v>
      </c>
      <c r="R49" s="7"/>
      <c r="S49" s="7">
        <v>6990</v>
      </c>
      <c r="T49" s="7"/>
      <c r="U49" s="7">
        <v>385239894243</v>
      </c>
      <c r="V49" s="7"/>
      <c r="W49" s="7">
        <v>358229115088.18201</v>
      </c>
      <c r="Y49" s="8">
        <v>8.9999999999999998E-4</v>
      </c>
    </row>
    <row r="50" spans="1:25" ht="21" x14ac:dyDescent="0.55000000000000004">
      <c r="A50" s="5" t="s">
        <v>56</v>
      </c>
      <c r="C50" s="7">
        <v>5000000</v>
      </c>
      <c r="D50" s="7"/>
      <c r="E50" s="7">
        <v>50058000000</v>
      </c>
      <c r="F50" s="7"/>
      <c r="G50" s="7">
        <v>49940625000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5000000</v>
      </c>
      <c r="R50" s="7"/>
      <c r="S50" s="7">
        <v>10000</v>
      </c>
      <c r="T50" s="7"/>
      <c r="U50" s="7">
        <v>50058000000</v>
      </c>
      <c r="V50" s="7"/>
      <c r="W50" s="7">
        <v>49940625000</v>
      </c>
      <c r="Y50" s="8">
        <v>1E-4</v>
      </c>
    </row>
    <row r="51" spans="1:25" ht="21" x14ac:dyDescent="0.55000000000000004">
      <c r="A51" s="5" t="s">
        <v>57</v>
      </c>
      <c r="C51" s="7">
        <v>5000000</v>
      </c>
      <c r="D51" s="7"/>
      <c r="E51" s="7">
        <v>50058000000</v>
      </c>
      <c r="F51" s="7"/>
      <c r="G51" s="7">
        <v>51933255937.5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5000000</v>
      </c>
      <c r="R51" s="7"/>
      <c r="S51" s="7">
        <v>10930</v>
      </c>
      <c r="T51" s="7"/>
      <c r="U51" s="7">
        <v>50058000000</v>
      </c>
      <c r="V51" s="7"/>
      <c r="W51" s="7">
        <v>54585103125</v>
      </c>
      <c r="Y51" s="8">
        <v>1E-4</v>
      </c>
    </row>
    <row r="52" spans="1:25" ht="21" x14ac:dyDescent="0.55000000000000004">
      <c r="A52" s="5" t="s">
        <v>58</v>
      </c>
      <c r="C52" s="7">
        <v>3500000</v>
      </c>
      <c r="D52" s="7"/>
      <c r="E52" s="7">
        <v>35040600000</v>
      </c>
      <c r="F52" s="7"/>
      <c r="G52" s="7">
        <v>34783645312.5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3500000</v>
      </c>
      <c r="R52" s="7"/>
      <c r="S52" s="7">
        <v>10502</v>
      </c>
      <c r="T52" s="7"/>
      <c r="U52" s="7">
        <v>35040600000</v>
      </c>
      <c r="V52" s="7"/>
      <c r="W52" s="7">
        <v>36713351062.5</v>
      </c>
      <c r="Y52" s="8">
        <v>1E-4</v>
      </c>
    </row>
    <row r="53" spans="1:25" ht="21" x14ac:dyDescent="0.55000000000000004">
      <c r="A53" s="5" t="s">
        <v>59</v>
      </c>
      <c r="C53" s="7">
        <v>10000000</v>
      </c>
      <c r="D53" s="7"/>
      <c r="E53" s="7">
        <v>100115999983</v>
      </c>
      <c r="F53" s="7"/>
      <c r="G53" s="7">
        <v>95166855000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10000000</v>
      </c>
      <c r="R53" s="7"/>
      <c r="S53" s="7">
        <v>10518</v>
      </c>
      <c r="T53" s="7"/>
      <c r="U53" s="7">
        <v>100115999983</v>
      </c>
      <c r="V53" s="7"/>
      <c r="W53" s="7">
        <v>105055098750</v>
      </c>
      <c r="Y53" s="8">
        <v>2.9999999999999997E-4</v>
      </c>
    </row>
    <row r="54" spans="1:25" ht="21" x14ac:dyDescent="0.55000000000000004">
      <c r="A54" s="5" t="s">
        <v>60</v>
      </c>
      <c r="C54" s="7">
        <v>1000000</v>
      </c>
      <c r="D54" s="7"/>
      <c r="E54" s="7">
        <v>10011600000</v>
      </c>
      <c r="F54" s="7"/>
      <c r="G54" s="7">
        <v>9555639187.5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1000000</v>
      </c>
      <c r="R54" s="7"/>
      <c r="S54" s="7">
        <v>9991</v>
      </c>
      <c r="T54" s="7"/>
      <c r="U54" s="7">
        <v>10011600000</v>
      </c>
      <c r="V54" s="7"/>
      <c r="W54" s="7">
        <v>9979135687.5</v>
      </c>
      <c r="Y54" s="8">
        <v>0</v>
      </c>
    </row>
    <row r="55" spans="1:25" ht="21" x14ac:dyDescent="0.55000000000000004">
      <c r="A55" s="5" t="s">
        <v>61</v>
      </c>
      <c r="C55" s="7">
        <v>748527</v>
      </c>
      <c r="D55" s="7"/>
      <c r="E55" s="7">
        <v>69999999459</v>
      </c>
      <c r="F55" s="7"/>
      <c r="G55" s="7">
        <v>75045799966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748527</v>
      </c>
      <c r="R55" s="7"/>
      <c r="S55" s="7">
        <v>108824</v>
      </c>
      <c r="T55" s="7"/>
      <c r="U55" s="7">
        <v>69999999459</v>
      </c>
      <c r="V55" s="7"/>
      <c r="W55" s="7">
        <v>81457682248</v>
      </c>
      <c r="Y55" s="8">
        <v>2.0000000000000001E-4</v>
      </c>
    </row>
    <row r="56" spans="1:25" ht="21" x14ac:dyDescent="0.55000000000000004">
      <c r="A56" s="5" t="s">
        <v>62</v>
      </c>
      <c r="C56" s="7">
        <v>812651</v>
      </c>
      <c r="D56" s="7"/>
      <c r="E56" s="7">
        <v>49999978077</v>
      </c>
      <c r="F56" s="7"/>
      <c r="G56" s="7">
        <v>52408675641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812651</v>
      </c>
      <c r="R56" s="7"/>
      <c r="S56" s="7">
        <v>68607</v>
      </c>
      <c r="T56" s="7"/>
      <c r="U56" s="7">
        <v>49999978077</v>
      </c>
      <c r="V56" s="7"/>
      <c r="W56" s="7">
        <v>55753547157</v>
      </c>
      <c r="Y56" s="8">
        <v>1E-4</v>
      </c>
    </row>
    <row r="57" spans="1:25" ht="21" x14ac:dyDescent="0.55000000000000004">
      <c r="A57" s="5" t="s">
        <v>63</v>
      </c>
      <c r="C57" s="7">
        <v>784200</v>
      </c>
      <c r="D57" s="7"/>
      <c r="E57" s="7">
        <v>299986864224</v>
      </c>
      <c r="F57" s="7"/>
      <c r="G57" s="7">
        <v>332798776000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784200</v>
      </c>
      <c r="R57" s="7"/>
      <c r="S57" s="7">
        <v>451888</v>
      </c>
      <c r="T57" s="7"/>
      <c r="U57" s="7">
        <v>299986864224</v>
      </c>
      <c r="V57" s="7"/>
      <c r="W57" s="7">
        <v>354370549600</v>
      </c>
      <c r="Y57" s="8">
        <v>8.9999999999999998E-4</v>
      </c>
    </row>
    <row r="58" spans="1:25" ht="21" x14ac:dyDescent="0.55000000000000004">
      <c r="A58" s="5" t="s">
        <v>64</v>
      </c>
      <c r="C58" s="7">
        <v>159800000</v>
      </c>
      <c r="D58" s="7"/>
      <c r="E58" s="7">
        <v>1183068831318</v>
      </c>
      <c r="F58" s="7"/>
      <c r="G58" s="7">
        <v>1145302659900</v>
      </c>
      <c r="H58" s="7"/>
      <c r="I58" s="7">
        <v>258822433</v>
      </c>
      <c r="J58" s="7"/>
      <c r="K58" s="7">
        <v>219322007959</v>
      </c>
      <c r="L58" s="7"/>
      <c r="M58" s="7">
        <v>-72433</v>
      </c>
      <c r="N58" s="7"/>
      <c r="O58" s="7">
        <v>262702302</v>
      </c>
      <c r="P58" s="7"/>
      <c r="Q58" s="7">
        <v>418550000</v>
      </c>
      <c r="R58" s="7"/>
      <c r="S58" s="7">
        <v>3667</v>
      </c>
      <c r="T58" s="7"/>
      <c r="U58" s="7">
        <v>1402148187743</v>
      </c>
      <c r="V58" s="7"/>
      <c r="W58" s="7">
        <v>1525690654042.5</v>
      </c>
      <c r="Y58" s="8">
        <v>3.8E-3</v>
      </c>
    </row>
    <row r="59" spans="1:25" ht="21" x14ac:dyDescent="0.55000000000000004">
      <c r="A59" s="5" t="s">
        <v>65</v>
      </c>
      <c r="C59" s="7">
        <v>222343577</v>
      </c>
      <c r="D59" s="7"/>
      <c r="E59" s="7">
        <v>869931153052</v>
      </c>
      <c r="F59" s="7"/>
      <c r="G59" s="7">
        <v>501937856899.966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222343577</v>
      </c>
      <c r="R59" s="7"/>
      <c r="S59" s="7">
        <v>2534</v>
      </c>
      <c r="T59" s="7"/>
      <c r="U59" s="7">
        <v>869931153052</v>
      </c>
      <c r="V59" s="7"/>
      <c r="W59" s="7">
        <v>560066283304.49805</v>
      </c>
      <c r="Y59" s="8">
        <v>1.4E-3</v>
      </c>
    </row>
    <row r="60" spans="1:25" ht="21" x14ac:dyDescent="0.55000000000000004">
      <c r="A60" s="5" t="s">
        <v>66</v>
      </c>
      <c r="C60" s="7">
        <v>4607351</v>
      </c>
      <c r="D60" s="7"/>
      <c r="E60" s="7">
        <v>95279496356</v>
      </c>
      <c r="F60" s="7"/>
      <c r="G60" s="7">
        <v>44516990182.265999</v>
      </c>
      <c r="H60" s="7"/>
      <c r="I60" s="7">
        <v>0</v>
      </c>
      <c r="J60" s="7"/>
      <c r="K60" s="7">
        <v>0</v>
      </c>
      <c r="L60" s="7"/>
      <c r="M60" s="7">
        <v>-4607351</v>
      </c>
      <c r="N60" s="7"/>
      <c r="O60" s="7">
        <v>51101912909</v>
      </c>
      <c r="P60" s="7"/>
      <c r="Q60" s="7">
        <v>0</v>
      </c>
      <c r="R60" s="7"/>
      <c r="S60" s="7">
        <v>0</v>
      </c>
      <c r="T60" s="7"/>
      <c r="U60" s="7">
        <v>0</v>
      </c>
      <c r="V60" s="7"/>
      <c r="W60" s="7">
        <v>0</v>
      </c>
      <c r="Y60" s="8">
        <v>0</v>
      </c>
    </row>
    <row r="61" spans="1:25" ht="21" x14ac:dyDescent="0.55000000000000004">
      <c r="A61" s="5" t="s">
        <v>67</v>
      </c>
      <c r="C61" s="7">
        <v>834785598</v>
      </c>
      <c r="D61" s="7"/>
      <c r="E61" s="7">
        <v>4756215716513</v>
      </c>
      <c r="F61" s="7"/>
      <c r="G61" s="7">
        <v>4329993578424.3301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834785598</v>
      </c>
      <c r="R61" s="7"/>
      <c r="S61" s="7">
        <v>5678</v>
      </c>
      <c r="T61" s="7"/>
      <c r="U61" s="7">
        <v>4756215716513</v>
      </c>
      <c r="V61" s="7"/>
      <c r="W61" s="7">
        <v>4711710145322.6104</v>
      </c>
      <c r="Y61" s="8">
        <v>1.18E-2</v>
      </c>
    </row>
    <row r="62" spans="1:25" ht="21" x14ac:dyDescent="0.55000000000000004">
      <c r="A62" s="5" t="s">
        <v>68</v>
      </c>
      <c r="C62" s="7">
        <v>51376105</v>
      </c>
      <c r="D62" s="7"/>
      <c r="E62" s="7">
        <v>111418735828</v>
      </c>
      <c r="F62" s="7"/>
      <c r="G62" s="7">
        <v>180840347217.56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51376105</v>
      </c>
      <c r="R62" s="7"/>
      <c r="S62" s="7">
        <v>4022</v>
      </c>
      <c r="T62" s="7"/>
      <c r="U62" s="7">
        <v>111418735828</v>
      </c>
      <c r="V62" s="7"/>
      <c r="W62" s="7">
        <v>205405217878.85501</v>
      </c>
      <c r="Y62" s="8">
        <v>5.0000000000000001E-4</v>
      </c>
    </row>
    <row r="63" spans="1:25" ht="21" x14ac:dyDescent="0.55000000000000004">
      <c r="A63" s="5" t="s">
        <v>69</v>
      </c>
      <c r="C63" s="7">
        <v>175700000</v>
      </c>
      <c r="D63" s="7"/>
      <c r="E63" s="7">
        <v>991227497864</v>
      </c>
      <c r="F63" s="7"/>
      <c r="G63" s="7">
        <v>906457296150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175700000</v>
      </c>
      <c r="R63" s="7"/>
      <c r="S63" s="7">
        <v>5810</v>
      </c>
      <c r="T63" s="7"/>
      <c r="U63" s="7">
        <v>991227497864</v>
      </c>
      <c r="V63" s="7"/>
      <c r="W63" s="7">
        <v>1014743138850</v>
      </c>
      <c r="Y63" s="8">
        <v>2.5999999999999999E-3</v>
      </c>
    </row>
    <row r="64" spans="1:25" ht="21" x14ac:dyDescent="0.55000000000000004">
      <c r="A64" s="5" t="s">
        <v>70</v>
      </c>
      <c r="C64" s="7">
        <v>99519396</v>
      </c>
      <c r="D64" s="7"/>
      <c r="E64" s="7">
        <v>1286405364770</v>
      </c>
      <c r="F64" s="7"/>
      <c r="G64" s="7">
        <v>1397842121540.3899</v>
      </c>
      <c r="H64" s="7"/>
      <c r="I64" s="7">
        <v>46339768</v>
      </c>
      <c r="J64" s="7"/>
      <c r="K64" s="7">
        <v>0</v>
      </c>
      <c r="L64" s="7"/>
      <c r="M64" s="7">
        <v>-6839860</v>
      </c>
      <c r="N64" s="7"/>
      <c r="O64" s="7">
        <v>95337333657</v>
      </c>
      <c r="P64" s="7"/>
      <c r="Q64" s="7">
        <v>139019304</v>
      </c>
      <c r="R64" s="7"/>
      <c r="S64" s="7">
        <v>9393</v>
      </c>
      <c r="T64" s="7"/>
      <c r="U64" s="7">
        <v>1197992121196</v>
      </c>
      <c r="V64" s="7"/>
      <c r="W64" s="7">
        <v>1298038762953.29</v>
      </c>
      <c r="Y64" s="8">
        <v>3.3E-3</v>
      </c>
    </row>
    <row r="65" spans="1:25" ht="21" x14ac:dyDescent="0.55000000000000004">
      <c r="A65" s="5" t="s">
        <v>71</v>
      </c>
      <c r="C65" s="7">
        <v>29140060</v>
      </c>
      <c r="D65" s="7"/>
      <c r="E65" s="7">
        <v>928064868518</v>
      </c>
      <c r="F65" s="7"/>
      <c r="G65" s="7">
        <v>1063656366330.96</v>
      </c>
      <c r="H65" s="7"/>
      <c r="I65" s="7">
        <v>10777890</v>
      </c>
      <c r="J65" s="7"/>
      <c r="K65" s="7">
        <v>406595644480</v>
      </c>
      <c r="L65" s="7"/>
      <c r="M65" s="7">
        <v>-140060</v>
      </c>
      <c r="N65" s="7"/>
      <c r="O65" s="7">
        <v>5251086289</v>
      </c>
      <c r="P65" s="7"/>
      <c r="Q65" s="7">
        <v>39777890</v>
      </c>
      <c r="R65" s="7"/>
      <c r="S65" s="7">
        <v>37740</v>
      </c>
      <c r="T65" s="7"/>
      <c r="U65" s="7">
        <v>1330199823299</v>
      </c>
      <c r="V65" s="7"/>
      <c r="W65" s="7">
        <v>1492285324066.8301</v>
      </c>
      <c r="Y65" s="8">
        <v>3.8E-3</v>
      </c>
    </row>
    <row r="66" spans="1:25" ht="21" x14ac:dyDescent="0.55000000000000004">
      <c r="A66" s="5" t="s">
        <v>72</v>
      </c>
      <c r="C66" s="7">
        <v>120000000</v>
      </c>
      <c r="D66" s="7"/>
      <c r="E66" s="7">
        <v>500169075301</v>
      </c>
      <c r="F66" s="7"/>
      <c r="G66" s="7">
        <v>545256306000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120000000</v>
      </c>
      <c r="R66" s="7"/>
      <c r="S66" s="7">
        <v>5610</v>
      </c>
      <c r="T66" s="7"/>
      <c r="U66" s="7">
        <v>500169075301</v>
      </c>
      <c r="V66" s="7"/>
      <c r="W66" s="7">
        <v>669194460000</v>
      </c>
      <c r="Y66" s="8">
        <v>1.6999999999999999E-3</v>
      </c>
    </row>
    <row r="67" spans="1:25" ht="21" x14ac:dyDescent="0.55000000000000004">
      <c r="A67" s="5" t="s">
        <v>73</v>
      </c>
      <c r="C67" s="7">
        <v>25275250</v>
      </c>
      <c r="D67" s="7"/>
      <c r="E67" s="7">
        <v>391816502480</v>
      </c>
      <c r="F67" s="7"/>
      <c r="G67" s="7">
        <v>692692452577.125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25275250</v>
      </c>
      <c r="R67" s="7"/>
      <c r="S67" s="7">
        <v>29810</v>
      </c>
      <c r="T67" s="7"/>
      <c r="U67" s="7">
        <v>391816502480</v>
      </c>
      <c r="V67" s="7"/>
      <c r="W67" s="7">
        <v>748972144045.125</v>
      </c>
      <c r="Y67" s="8">
        <v>1.9E-3</v>
      </c>
    </row>
    <row r="68" spans="1:25" ht="21" x14ac:dyDescent="0.55000000000000004">
      <c r="A68" s="5" t="s">
        <v>74</v>
      </c>
      <c r="C68" s="7">
        <v>105492028</v>
      </c>
      <c r="D68" s="7"/>
      <c r="E68" s="7">
        <v>1293653333569</v>
      </c>
      <c r="F68" s="7"/>
      <c r="G68" s="7">
        <v>602970014992.05005</v>
      </c>
      <c r="H68" s="7"/>
      <c r="I68" s="7">
        <v>0</v>
      </c>
      <c r="J68" s="7"/>
      <c r="K68" s="7">
        <v>0</v>
      </c>
      <c r="L68" s="7"/>
      <c r="M68" s="7">
        <v>-64125161</v>
      </c>
      <c r="N68" s="7"/>
      <c r="O68" s="7">
        <v>410712182225</v>
      </c>
      <c r="P68" s="7"/>
      <c r="Q68" s="7">
        <v>41366867</v>
      </c>
      <c r="R68" s="7"/>
      <c r="S68" s="7">
        <v>6790</v>
      </c>
      <c r="T68" s="7"/>
      <c r="U68" s="7">
        <v>507283691501</v>
      </c>
      <c r="V68" s="7"/>
      <c r="W68" s="7">
        <v>279209784819.76599</v>
      </c>
      <c r="Y68" s="8">
        <v>6.9999999999999999E-4</v>
      </c>
    </row>
    <row r="69" spans="1:25" ht="21" x14ac:dyDescent="0.55000000000000004">
      <c r="A69" s="5" t="s">
        <v>75</v>
      </c>
      <c r="C69" s="7">
        <v>15003513</v>
      </c>
      <c r="D69" s="7"/>
      <c r="E69" s="7">
        <v>163756223150</v>
      </c>
      <c r="F69" s="7"/>
      <c r="G69" s="7">
        <v>131245330459.32001</v>
      </c>
      <c r="H69" s="7"/>
      <c r="I69" s="7">
        <v>11156567</v>
      </c>
      <c r="J69" s="7"/>
      <c r="K69" s="7">
        <v>96035514249</v>
      </c>
      <c r="L69" s="7"/>
      <c r="M69" s="7">
        <v>-160080</v>
      </c>
      <c r="N69" s="7"/>
      <c r="O69" s="7">
        <v>1623519887</v>
      </c>
      <c r="P69" s="7"/>
      <c r="Q69" s="7">
        <v>26000000</v>
      </c>
      <c r="R69" s="7"/>
      <c r="S69" s="7">
        <v>9970</v>
      </c>
      <c r="T69" s="7"/>
      <c r="U69" s="7">
        <v>258202007500</v>
      </c>
      <c r="V69" s="7"/>
      <c r="W69" s="7">
        <v>257677641000</v>
      </c>
      <c r="Y69" s="8">
        <v>5.9999999999999995E-4</v>
      </c>
    </row>
    <row r="70" spans="1:25" ht="21" x14ac:dyDescent="0.55000000000000004">
      <c r="A70" s="5" t="s">
        <v>76</v>
      </c>
      <c r="C70" s="7">
        <v>2092845</v>
      </c>
      <c r="D70" s="7"/>
      <c r="E70" s="7">
        <v>56376471170</v>
      </c>
      <c r="F70" s="7"/>
      <c r="G70" s="7">
        <v>131439202714.755</v>
      </c>
      <c r="H70" s="7"/>
      <c r="I70" s="7">
        <v>0</v>
      </c>
      <c r="J70" s="7"/>
      <c r="K70" s="7">
        <v>0</v>
      </c>
      <c r="L70" s="7"/>
      <c r="M70" s="7">
        <v>-2092845</v>
      </c>
      <c r="N70" s="7"/>
      <c r="O70" s="7">
        <v>136913182429</v>
      </c>
      <c r="P70" s="7"/>
      <c r="Q70" s="7">
        <v>0</v>
      </c>
      <c r="R70" s="7"/>
      <c r="S70" s="7">
        <v>0</v>
      </c>
      <c r="T70" s="7"/>
      <c r="U70" s="7">
        <v>0</v>
      </c>
      <c r="V70" s="7"/>
      <c r="W70" s="7">
        <v>0</v>
      </c>
      <c r="Y70" s="8">
        <v>0</v>
      </c>
    </row>
    <row r="71" spans="1:25" ht="21" x14ac:dyDescent="0.55000000000000004">
      <c r="A71" s="5" t="s">
        <v>77</v>
      </c>
      <c r="C71" s="7">
        <v>349798978</v>
      </c>
      <c r="D71" s="7"/>
      <c r="E71" s="7">
        <v>2070566965312</v>
      </c>
      <c r="F71" s="7"/>
      <c r="G71" s="7">
        <v>1898538500481.71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349798978</v>
      </c>
      <c r="R71" s="7"/>
      <c r="S71" s="7">
        <v>5894</v>
      </c>
      <c r="T71" s="7"/>
      <c r="U71" s="7">
        <v>2070566965312</v>
      </c>
      <c r="V71" s="7"/>
      <c r="W71" s="7">
        <v>2049447971032.8201</v>
      </c>
      <c r="Y71" s="8">
        <v>5.1999999999999998E-3</v>
      </c>
    </row>
    <row r="72" spans="1:25" ht="21" x14ac:dyDescent="0.55000000000000004">
      <c r="A72" s="5" t="s">
        <v>78</v>
      </c>
      <c r="C72" s="7">
        <v>51115311</v>
      </c>
      <c r="D72" s="7"/>
      <c r="E72" s="7">
        <v>670904271003</v>
      </c>
      <c r="F72" s="7"/>
      <c r="G72" s="7">
        <v>807897680902.84497</v>
      </c>
      <c r="H72" s="7"/>
      <c r="I72" s="7">
        <v>6381800</v>
      </c>
      <c r="J72" s="7"/>
      <c r="K72" s="7">
        <v>110568475859</v>
      </c>
      <c r="L72" s="7"/>
      <c r="M72" s="7">
        <v>0</v>
      </c>
      <c r="N72" s="7"/>
      <c r="O72" s="7">
        <v>0</v>
      </c>
      <c r="P72" s="7"/>
      <c r="Q72" s="7">
        <v>57497111</v>
      </c>
      <c r="R72" s="7"/>
      <c r="S72" s="7">
        <v>17920</v>
      </c>
      <c r="T72" s="7"/>
      <c r="U72" s="7">
        <v>781472746862</v>
      </c>
      <c r="V72" s="7"/>
      <c r="W72" s="7">
        <v>1024217657156.74</v>
      </c>
      <c r="Y72" s="8">
        <v>2.5999999999999999E-3</v>
      </c>
    </row>
    <row r="73" spans="1:25" ht="21" x14ac:dyDescent="0.55000000000000004">
      <c r="A73" s="5" t="s">
        <v>79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62400000</v>
      </c>
      <c r="J73" s="7"/>
      <c r="K73" s="7">
        <v>143569959747</v>
      </c>
      <c r="L73" s="7"/>
      <c r="M73" s="7">
        <v>0</v>
      </c>
      <c r="N73" s="7"/>
      <c r="O73" s="7">
        <v>0</v>
      </c>
      <c r="P73" s="7"/>
      <c r="Q73" s="7">
        <v>62400000</v>
      </c>
      <c r="R73" s="7"/>
      <c r="S73" s="7">
        <v>2170</v>
      </c>
      <c r="T73" s="7"/>
      <c r="U73" s="7">
        <v>143569959747</v>
      </c>
      <c r="V73" s="7"/>
      <c r="W73" s="7">
        <v>135373132440</v>
      </c>
      <c r="Y73" s="8">
        <v>2.9999999999999997E-4</v>
      </c>
    </row>
    <row r="74" spans="1:25" ht="21" x14ac:dyDescent="0.55000000000000004">
      <c r="A74" s="5" t="s">
        <v>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4000000</v>
      </c>
      <c r="J74" s="7"/>
      <c r="K74" s="7">
        <v>40046400000</v>
      </c>
      <c r="L74" s="7"/>
      <c r="M74" s="7">
        <v>0</v>
      </c>
      <c r="N74" s="7"/>
      <c r="O74" s="7">
        <v>0</v>
      </c>
      <c r="P74" s="7"/>
      <c r="Q74" s="7">
        <v>4000000</v>
      </c>
      <c r="R74" s="7"/>
      <c r="S74" s="7">
        <v>10000</v>
      </c>
      <c r="T74" s="7"/>
      <c r="U74" s="7">
        <v>40046400000</v>
      </c>
      <c r="V74" s="7"/>
      <c r="W74" s="7">
        <v>39952500000</v>
      </c>
      <c r="Y74" s="8">
        <v>1E-4</v>
      </c>
    </row>
    <row r="75" spans="1:25" ht="21" x14ac:dyDescent="0.55000000000000004">
      <c r="A75" s="5" t="s">
        <v>81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1000000</v>
      </c>
      <c r="J75" s="7"/>
      <c r="K75" s="7">
        <v>10011600000</v>
      </c>
      <c r="L75" s="7"/>
      <c r="M75" s="7">
        <v>0</v>
      </c>
      <c r="N75" s="7"/>
      <c r="O75" s="7">
        <v>0</v>
      </c>
      <c r="P75" s="7"/>
      <c r="Q75" s="7">
        <v>1000000</v>
      </c>
      <c r="R75" s="7"/>
      <c r="S75" s="7">
        <v>10000</v>
      </c>
      <c r="T75" s="7"/>
      <c r="U75" s="7">
        <v>10011600000</v>
      </c>
      <c r="V75" s="7"/>
      <c r="W75" s="7">
        <v>9988125000</v>
      </c>
      <c r="Y75" s="8">
        <v>0</v>
      </c>
    </row>
    <row r="76" spans="1:25" ht="21" x14ac:dyDescent="0.55000000000000004">
      <c r="A76" s="5" t="s">
        <v>82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21917147</v>
      </c>
      <c r="J76" s="7"/>
      <c r="K76" s="7">
        <v>391503181451</v>
      </c>
      <c r="L76" s="7"/>
      <c r="M76" s="7">
        <v>0</v>
      </c>
      <c r="N76" s="7"/>
      <c r="O76" s="7">
        <v>0</v>
      </c>
      <c r="P76" s="7"/>
      <c r="Q76" s="7">
        <v>21917147</v>
      </c>
      <c r="R76" s="7"/>
      <c r="S76" s="7">
        <v>18690</v>
      </c>
      <c r="T76" s="7"/>
      <c r="U76" s="7">
        <v>391503181451</v>
      </c>
      <c r="V76" s="7"/>
      <c r="W76" s="7">
        <v>407194170101</v>
      </c>
      <c r="Y76" s="8">
        <v>1E-3</v>
      </c>
    </row>
    <row r="77" spans="1:25" ht="21" x14ac:dyDescent="0.55000000000000004">
      <c r="A77" s="5" t="s">
        <v>83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10000000</v>
      </c>
      <c r="J77" s="7"/>
      <c r="K77" s="7">
        <v>101037067150</v>
      </c>
      <c r="L77" s="7"/>
      <c r="M77" s="7">
        <v>0</v>
      </c>
      <c r="N77" s="7"/>
      <c r="O77" s="7">
        <v>0</v>
      </c>
      <c r="P77" s="7"/>
      <c r="Q77" s="7">
        <v>10000000</v>
      </c>
      <c r="R77" s="7"/>
      <c r="S77" s="7">
        <v>10903</v>
      </c>
      <c r="T77" s="7"/>
      <c r="U77" s="7">
        <v>101037067150</v>
      </c>
      <c r="V77" s="7"/>
      <c r="W77" s="7">
        <v>108900526875</v>
      </c>
      <c r="Y77" s="8">
        <v>2.9999999999999997E-4</v>
      </c>
    </row>
    <row r="78" spans="1:25" ht="21" x14ac:dyDescent="0.55000000000000004">
      <c r="A78" s="5" t="s">
        <v>84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39000000</v>
      </c>
      <c r="J78" s="7"/>
      <c r="K78" s="7">
        <v>500588005252</v>
      </c>
      <c r="L78" s="7"/>
      <c r="M78" s="7">
        <v>0</v>
      </c>
      <c r="N78" s="7"/>
      <c r="O78" s="7">
        <v>0</v>
      </c>
      <c r="P78" s="7"/>
      <c r="Q78" s="7">
        <v>39000000</v>
      </c>
      <c r="R78" s="7"/>
      <c r="S78" s="7">
        <v>13310</v>
      </c>
      <c r="T78" s="7"/>
      <c r="U78" s="7">
        <v>500588005252</v>
      </c>
      <c r="V78" s="7"/>
      <c r="W78" s="7">
        <v>518746751737.5</v>
      </c>
      <c r="Y78" s="8">
        <v>1.2999999999999999E-3</v>
      </c>
    </row>
    <row r="79" spans="1:25" ht="19.5" thickBot="1" x14ac:dyDescent="0.5">
      <c r="C79" s="9">
        <f>SUM(C9:C78)</f>
        <v>8623050590</v>
      </c>
      <c r="E79" s="9">
        <f>SUM(E9:E78)</f>
        <v>50641992586503</v>
      </c>
      <c r="G79" s="9">
        <f>SUM(G9:G78)</f>
        <v>49640454203327.641</v>
      </c>
      <c r="I79" s="9">
        <f>SUM(I9:I78)</f>
        <v>671978981</v>
      </c>
      <c r="K79" s="9">
        <f>SUM(K9:K78)</f>
        <v>3971771700066</v>
      </c>
      <c r="M79" s="9">
        <f>SUM(M9:M78)</f>
        <v>-483977297</v>
      </c>
      <c r="O79" s="9">
        <f>SUM(O9:O78)</f>
        <v>2478155019210</v>
      </c>
      <c r="Q79" s="9">
        <f>SUM(Q9:Q78)</f>
        <v>8811052274</v>
      </c>
      <c r="S79" s="9">
        <f>SUM(S9:S78)</f>
        <v>1740861</v>
      </c>
      <c r="U79" s="9">
        <f>SUM(U9:U78)</f>
        <v>51785288026165</v>
      </c>
      <c r="W79" s="9">
        <f>SUM(W9:W78)</f>
        <v>55081478229129.266</v>
      </c>
      <c r="Y79" s="10">
        <f>SUM(Y9:Y78)</f>
        <v>0.1384</v>
      </c>
    </row>
    <row r="80" spans="1:25" ht="19.5" thickTop="1" x14ac:dyDescent="0.45"/>
    <row r="81" spans="23:23" x14ac:dyDescent="0.45">
      <c r="W81" s="7"/>
    </row>
    <row r="82" spans="23:23" x14ac:dyDescent="0.45">
      <c r="W82" s="7"/>
    </row>
    <row r="83" spans="23:23" x14ac:dyDescent="0.45">
      <c r="W83" s="7"/>
    </row>
    <row r="84" spans="23:23" x14ac:dyDescent="0.45">
      <c r="W84" s="7"/>
    </row>
    <row r="85" spans="23:23" x14ac:dyDescent="0.45">
      <c r="W85" s="7"/>
    </row>
    <row r="86" spans="23:23" x14ac:dyDescent="0.45">
      <c r="W86" s="7"/>
    </row>
    <row r="87" spans="23:23" x14ac:dyDescent="0.45">
      <c r="W87" s="7"/>
    </row>
    <row r="88" spans="23:23" x14ac:dyDescent="0.45">
      <c r="W88" s="7"/>
    </row>
    <row r="89" spans="23:23" x14ac:dyDescent="0.45">
      <c r="W89" s="7"/>
    </row>
    <row r="90" spans="23:23" x14ac:dyDescent="0.45">
      <c r="W90" s="7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1"/>
  <sheetViews>
    <sheetView rightToLeft="1" topLeftCell="A67" workbookViewId="0">
      <selection activeCell="K84" sqref="K84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6.4257812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17.2851562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414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2" t="s">
        <v>3</v>
      </c>
      <c r="C6" s="2" t="s">
        <v>416</v>
      </c>
      <c r="D6" s="2" t="s">
        <v>416</v>
      </c>
      <c r="E6" s="2" t="s">
        <v>416</v>
      </c>
      <c r="F6" s="2" t="s">
        <v>416</v>
      </c>
      <c r="G6" s="2" t="s">
        <v>416</v>
      </c>
      <c r="H6" s="2" t="s">
        <v>416</v>
      </c>
      <c r="I6" s="2" t="s">
        <v>416</v>
      </c>
      <c r="J6" s="2" t="s">
        <v>416</v>
      </c>
      <c r="K6" s="2" t="s">
        <v>416</v>
      </c>
      <c r="M6" s="2" t="s">
        <v>417</v>
      </c>
      <c r="N6" s="2" t="s">
        <v>417</v>
      </c>
      <c r="O6" s="2" t="s">
        <v>417</v>
      </c>
      <c r="P6" s="2" t="s">
        <v>417</v>
      </c>
      <c r="Q6" s="2" t="s">
        <v>417</v>
      </c>
      <c r="R6" s="2" t="s">
        <v>417</v>
      </c>
      <c r="S6" s="2" t="s">
        <v>417</v>
      </c>
      <c r="T6" s="2" t="s">
        <v>417</v>
      </c>
      <c r="U6" s="2" t="s">
        <v>417</v>
      </c>
    </row>
    <row r="7" spans="1:21" ht="30" x14ac:dyDescent="0.45">
      <c r="A7" s="2" t="s">
        <v>3</v>
      </c>
      <c r="C7" s="2" t="s">
        <v>465</v>
      </c>
      <c r="E7" s="2" t="s">
        <v>466</v>
      </c>
      <c r="G7" s="2" t="s">
        <v>467</v>
      </c>
      <c r="I7" s="2" t="s">
        <v>261</v>
      </c>
      <c r="K7" s="2" t="s">
        <v>468</v>
      </c>
      <c r="M7" s="2" t="s">
        <v>465</v>
      </c>
      <c r="O7" s="2" t="s">
        <v>466</v>
      </c>
      <c r="Q7" s="2" t="s">
        <v>467</v>
      </c>
      <c r="S7" s="2" t="s">
        <v>261</v>
      </c>
      <c r="U7" s="2" t="s">
        <v>468</v>
      </c>
    </row>
    <row r="8" spans="1:21" ht="21" x14ac:dyDescent="0.55000000000000004">
      <c r="A8" s="5" t="s">
        <v>74</v>
      </c>
      <c r="C8" s="7">
        <v>0</v>
      </c>
      <c r="D8" s="7"/>
      <c r="E8" s="7">
        <v>1998447475</v>
      </c>
      <c r="F8" s="7"/>
      <c r="G8" s="7">
        <v>2282474956</v>
      </c>
      <c r="H8" s="7"/>
      <c r="I8" s="7">
        <v>4280922431</v>
      </c>
      <c r="K8" s="8">
        <v>8.0000000000000004E-4</v>
      </c>
      <c r="M8" s="7">
        <v>0</v>
      </c>
      <c r="N8" s="7"/>
      <c r="O8" s="7">
        <v>171581741</v>
      </c>
      <c r="P8" s="7"/>
      <c r="Q8" s="7">
        <v>2282474956</v>
      </c>
      <c r="R8" s="7"/>
      <c r="S8" s="7">
        <v>2454056697</v>
      </c>
      <c r="U8" s="8">
        <v>2.0000000000000001E-4</v>
      </c>
    </row>
    <row r="9" spans="1:21" ht="21" x14ac:dyDescent="0.55000000000000004">
      <c r="A9" s="5" t="s">
        <v>75</v>
      </c>
      <c r="C9" s="7">
        <v>0</v>
      </c>
      <c r="D9" s="7"/>
      <c r="E9" s="7">
        <v>300831494</v>
      </c>
      <c r="F9" s="7"/>
      <c r="G9" s="7">
        <v>11546657</v>
      </c>
      <c r="H9" s="7"/>
      <c r="I9" s="7">
        <v>312378151</v>
      </c>
      <c r="K9" s="8">
        <v>1E-4</v>
      </c>
      <c r="M9" s="7">
        <v>0</v>
      </c>
      <c r="N9" s="7"/>
      <c r="O9" s="7">
        <v>411314624</v>
      </c>
      <c r="P9" s="7"/>
      <c r="Q9" s="7">
        <v>11546657</v>
      </c>
      <c r="R9" s="7"/>
      <c r="S9" s="7">
        <v>422861281</v>
      </c>
      <c r="U9" s="8">
        <v>0</v>
      </c>
    </row>
    <row r="10" spans="1:21" ht="21" x14ac:dyDescent="0.55000000000000004">
      <c r="A10" s="5" t="s">
        <v>38</v>
      </c>
      <c r="C10" s="7">
        <v>0</v>
      </c>
      <c r="D10" s="7"/>
      <c r="E10" s="7">
        <v>0</v>
      </c>
      <c r="F10" s="7"/>
      <c r="G10" s="7">
        <v>3990927118</v>
      </c>
      <c r="H10" s="7"/>
      <c r="I10" s="7">
        <v>3990927118</v>
      </c>
      <c r="K10" s="8">
        <v>6.9999999999999999E-4</v>
      </c>
      <c r="M10" s="7">
        <v>0</v>
      </c>
      <c r="N10" s="7"/>
      <c r="O10" s="7">
        <v>0</v>
      </c>
      <c r="P10" s="7"/>
      <c r="Q10" s="7">
        <v>3990927118</v>
      </c>
      <c r="R10" s="7"/>
      <c r="S10" s="7">
        <v>3990927118</v>
      </c>
      <c r="U10" s="8">
        <v>2.0000000000000001E-4</v>
      </c>
    </row>
    <row r="11" spans="1:21" ht="21" x14ac:dyDescent="0.55000000000000004">
      <c r="A11" s="5" t="s">
        <v>23</v>
      </c>
      <c r="C11" s="7">
        <v>0</v>
      </c>
      <c r="D11" s="7"/>
      <c r="E11" s="7">
        <v>-1206418608</v>
      </c>
      <c r="F11" s="7"/>
      <c r="G11" s="7">
        <v>-81477777</v>
      </c>
      <c r="H11" s="7"/>
      <c r="I11" s="7">
        <v>-1287896385</v>
      </c>
      <c r="K11" s="8">
        <v>-2.0000000000000001E-4</v>
      </c>
      <c r="M11" s="7">
        <v>0</v>
      </c>
      <c r="N11" s="7"/>
      <c r="O11" s="7">
        <v>-1365958193</v>
      </c>
      <c r="P11" s="7"/>
      <c r="Q11" s="7">
        <v>2361812068</v>
      </c>
      <c r="R11" s="7"/>
      <c r="S11" s="7">
        <v>995853875</v>
      </c>
      <c r="U11" s="8">
        <v>1E-4</v>
      </c>
    </row>
    <row r="12" spans="1:21" ht="21" x14ac:dyDescent="0.55000000000000004">
      <c r="A12" s="5" t="s">
        <v>64</v>
      </c>
      <c r="C12" s="7">
        <v>0</v>
      </c>
      <c r="D12" s="7"/>
      <c r="E12" s="7">
        <v>3405048479</v>
      </c>
      <c r="F12" s="7"/>
      <c r="G12" s="7">
        <v>-5822215</v>
      </c>
      <c r="H12" s="7"/>
      <c r="I12" s="7">
        <v>3399226264</v>
      </c>
      <c r="K12" s="8">
        <v>5.9999999999999995E-4</v>
      </c>
      <c r="M12" s="7">
        <v>0</v>
      </c>
      <c r="N12" s="7"/>
      <c r="O12" s="7">
        <v>-1356685675</v>
      </c>
      <c r="P12" s="7"/>
      <c r="Q12" s="7">
        <v>-5822215</v>
      </c>
      <c r="R12" s="7"/>
      <c r="S12" s="7">
        <v>-1362507890</v>
      </c>
      <c r="U12" s="8">
        <v>-1E-4</v>
      </c>
    </row>
    <row r="13" spans="1:21" ht="21" x14ac:dyDescent="0.55000000000000004">
      <c r="A13" s="5" t="s">
        <v>66</v>
      </c>
      <c r="C13" s="7">
        <v>0</v>
      </c>
      <c r="D13" s="7"/>
      <c r="E13" s="7">
        <v>0</v>
      </c>
      <c r="F13" s="7"/>
      <c r="G13" s="7">
        <v>738785948</v>
      </c>
      <c r="H13" s="7"/>
      <c r="I13" s="7">
        <v>738785948</v>
      </c>
      <c r="K13" s="8">
        <v>1E-4</v>
      </c>
      <c r="M13" s="7">
        <v>0</v>
      </c>
      <c r="N13" s="7"/>
      <c r="O13" s="7">
        <v>0</v>
      </c>
      <c r="P13" s="7"/>
      <c r="Q13" s="7">
        <v>5459419832</v>
      </c>
      <c r="R13" s="7"/>
      <c r="S13" s="7">
        <v>5459419832</v>
      </c>
      <c r="U13" s="8">
        <v>2.9999999999999997E-4</v>
      </c>
    </row>
    <row r="14" spans="1:21" ht="21" x14ac:dyDescent="0.55000000000000004">
      <c r="A14" s="5" t="s">
        <v>70</v>
      </c>
      <c r="C14" s="7">
        <v>0</v>
      </c>
      <c r="D14" s="7"/>
      <c r="E14" s="7">
        <v>-189690954</v>
      </c>
      <c r="F14" s="7"/>
      <c r="G14" s="7">
        <v>-2939111894</v>
      </c>
      <c r="H14" s="7"/>
      <c r="I14" s="7">
        <v>-3128802848</v>
      </c>
      <c r="K14" s="8">
        <v>-5.9999999999999995E-4</v>
      </c>
      <c r="M14" s="7">
        <v>34023462270</v>
      </c>
      <c r="N14" s="7"/>
      <c r="O14" s="7">
        <v>-32757863695</v>
      </c>
      <c r="P14" s="7"/>
      <c r="Q14" s="7">
        <v>-2746624372</v>
      </c>
      <c r="R14" s="7"/>
      <c r="S14" s="7">
        <v>-1481025797</v>
      </c>
      <c r="U14" s="8">
        <v>-1E-4</v>
      </c>
    </row>
    <row r="15" spans="1:21" ht="21" x14ac:dyDescent="0.55000000000000004">
      <c r="A15" s="5" t="s">
        <v>71</v>
      </c>
      <c r="C15" s="7">
        <v>0</v>
      </c>
      <c r="D15" s="7"/>
      <c r="E15" s="7">
        <v>-4312342690</v>
      </c>
      <c r="F15" s="7"/>
      <c r="G15" s="7">
        <v>8851154</v>
      </c>
      <c r="H15" s="7"/>
      <c r="I15" s="7">
        <v>-4303491536</v>
      </c>
      <c r="K15" s="8">
        <v>-8.0000000000000004E-4</v>
      </c>
      <c r="M15" s="7">
        <v>0</v>
      </c>
      <c r="N15" s="7"/>
      <c r="O15" s="7">
        <v>278322863</v>
      </c>
      <c r="P15" s="7"/>
      <c r="Q15" s="7">
        <v>8851154</v>
      </c>
      <c r="R15" s="7"/>
      <c r="S15" s="7">
        <v>287174017</v>
      </c>
      <c r="U15" s="8">
        <v>0</v>
      </c>
    </row>
    <row r="16" spans="1:21" ht="21" x14ac:dyDescent="0.55000000000000004">
      <c r="A16" s="5" t="s">
        <v>47</v>
      </c>
      <c r="C16" s="7">
        <v>0</v>
      </c>
      <c r="D16" s="7"/>
      <c r="E16" s="7">
        <v>505120682</v>
      </c>
      <c r="F16" s="7"/>
      <c r="G16" s="7">
        <v>91828559</v>
      </c>
      <c r="H16" s="7"/>
      <c r="I16" s="7">
        <v>596949241</v>
      </c>
      <c r="K16" s="8">
        <v>1E-4</v>
      </c>
      <c r="M16" s="7">
        <v>0</v>
      </c>
      <c r="N16" s="7"/>
      <c r="O16" s="7">
        <v>791776190</v>
      </c>
      <c r="P16" s="7"/>
      <c r="Q16" s="7">
        <v>2465695120</v>
      </c>
      <c r="R16" s="7"/>
      <c r="S16" s="7">
        <v>3257471310</v>
      </c>
      <c r="U16" s="8">
        <v>2.0000000000000001E-4</v>
      </c>
    </row>
    <row r="17" spans="1:21" ht="21" x14ac:dyDescent="0.55000000000000004">
      <c r="A17" s="5" t="s">
        <v>46</v>
      </c>
      <c r="C17" s="7">
        <v>0</v>
      </c>
      <c r="D17" s="7"/>
      <c r="E17" s="7">
        <v>7374956785</v>
      </c>
      <c r="F17" s="7"/>
      <c r="G17" s="7">
        <v>7764592963</v>
      </c>
      <c r="H17" s="7"/>
      <c r="I17" s="7">
        <v>15139549748</v>
      </c>
      <c r="K17" s="8">
        <v>2.8E-3</v>
      </c>
      <c r="M17" s="7">
        <v>0</v>
      </c>
      <c r="N17" s="7"/>
      <c r="O17" s="7">
        <v>-4698590841</v>
      </c>
      <c r="P17" s="7"/>
      <c r="Q17" s="7">
        <v>7764592963</v>
      </c>
      <c r="R17" s="7"/>
      <c r="S17" s="7">
        <v>3066002122</v>
      </c>
      <c r="U17" s="8">
        <v>2.0000000000000001E-4</v>
      </c>
    </row>
    <row r="18" spans="1:21" ht="21" x14ac:dyDescent="0.55000000000000004">
      <c r="A18" s="5" t="s">
        <v>26</v>
      </c>
      <c r="C18" s="7">
        <v>0</v>
      </c>
      <c r="D18" s="7"/>
      <c r="E18" s="7">
        <v>123291068</v>
      </c>
      <c r="F18" s="7"/>
      <c r="G18" s="7">
        <v>1871385425</v>
      </c>
      <c r="H18" s="7"/>
      <c r="I18" s="7">
        <v>1994676493</v>
      </c>
      <c r="K18" s="8">
        <v>4.0000000000000002E-4</v>
      </c>
      <c r="M18" s="7">
        <v>0</v>
      </c>
      <c r="N18" s="7"/>
      <c r="O18" s="7">
        <v>1689773837</v>
      </c>
      <c r="P18" s="7"/>
      <c r="Q18" s="7">
        <v>2158586894</v>
      </c>
      <c r="R18" s="7"/>
      <c r="S18" s="7">
        <v>3848360731</v>
      </c>
      <c r="U18" s="8">
        <v>2.0000000000000001E-4</v>
      </c>
    </row>
    <row r="19" spans="1:21" ht="21" x14ac:dyDescent="0.55000000000000004">
      <c r="A19" s="5" t="s">
        <v>76</v>
      </c>
      <c r="C19" s="7">
        <v>0</v>
      </c>
      <c r="D19" s="7"/>
      <c r="E19" s="7">
        <v>0</v>
      </c>
      <c r="F19" s="7"/>
      <c r="G19" s="7">
        <v>3579812224</v>
      </c>
      <c r="H19" s="7"/>
      <c r="I19" s="7">
        <v>3579812224</v>
      </c>
      <c r="K19" s="8">
        <v>6.9999999999999999E-4</v>
      </c>
      <c r="M19" s="7">
        <v>0</v>
      </c>
      <c r="N19" s="7"/>
      <c r="O19" s="7">
        <v>0</v>
      </c>
      <c r="P19" s="7"/>
      <c r="Q19" s="7">
        <v>6459527352</v>
      </c>
      <c r="R19" s="7"/>
      <c r="S19" s="7">
        <v>6459527352</v>
      </c>
      <c r="U19" s="8">
        <v>4.0000000000000002E-4</v>
      </c>
    </row>
    <row r="20" spans="1:21" ht="21" x14ac:dyDescent="0.55000000000000004">
      <c r="A20" s="5" t="s">
        <v>18</v>
      </c>
      <c r="C20" s="7">
        <v>0</v>
      </c>
      <c r="D20" s="7"/>
      <c r="E20" s="7">
        <v>402637670</v>
      </c>
      <c r="F20" s="7"/>
      <c r="G20" s="7">
        <v>-2145639209</v>
      </c>
      <c r="H20" s="7"/>
      <c r="I20" s="7">
        <v>-1743001539</v>
      </c>
      <c r="K20" s="8">
        <v>-2.9999999999999997E-4</v>
      </c>
      <c r="M20" s="7">
        <v>0</v>
      </c>
      <c r="N20" s="7"/>
      <c r="O20" s="7">
        <v>2</v>
      </c>
      <c r="P20" s="7"/>
      <c r="Q20" s="7">
        <v>483309227</v>
      </c>
      <c r="R20" s="7"/>
      <c r="S20" s="7">
        <v>483309229</v>
      </c>
      <c r="U20" s="8">
        <v>0</v>
      </c>
    </row>
    <row r="21" spans="1:21" ht="21" x14ac:dyDescent="0.55000000000000004">
      <c r="A21" s="5" t="s">
        <v>20</v>
      </c>
      <c r="C21" s="7">
        <v>0</v>
      </c>
      <c r="D21" s="7"/>
      <c r="E21" s="7">
        <v>688131143</v>
      </c>
      <c r="F21" s="7"/>
      <c r="G21" s="7">
        <v>940592757</v>
      </c>
      <c r="H21" s="7"/>
      <c r="I21" s="7">
        <v>1628723900</v>
      </c>
      <c r="K21" s="8">
        <v>2.9999999999999997E-4</v>
      </c>
      <c r="M21" s="7">
        <v>0</v>
      </c>
      <c r="N21" s="7"/>
      <c r="O21" s="7">
        <v>58069983</v>
      </c>
      <c r="P21" s="7"/>
      <c r="Q21" s="7">
        <v>1568712779</v>
      </c>
      <c r="R21" s="7"/>
      <c r="S21" s="7">
        <v>1626782762</v>
      </c>
      <c r="U21" s="8">
        <v>1E-4</v>
      </c>
    </row>
    <row r="22" spans="1:21" ht="21" x14ac:dyDescent="0.55000000000000004">
      <c r="A22" s="5" t="s">
        <v>50</v>
      </c>
      <c r="C22" s="7">
        <v>0</v>
      </c>
      <c r="D22" s="7"/>
      <c r="E22" s="7">
        <v>-10879077801</v>
      </c>
      <c r="F22" s="7"/>
      <c r="G22" s="7">
        <v>3101339168</v>
      </c>
      <c r="H22" s="7"/>
      <c r="I22" s="7">
        <v>-7777738633</v>
      </c>
      <c r="K22" s="8">
        <v>-1.4E-3</v>
      </c>
      <c r="M22" s="7">
        <v>0</v>
      </c>
      <c r="N22" s="7"/>
      <c r="O22" s="7">
        <v>21725046714</v>
      </c>
      <c r="P22" s="7"/>
      <c r="Q22" s="7">
        <v>3101339168</v>
      </c>
      <c r="R22" s="7"/>
      <c r="S22" s="7">
        <v>24826385882</v>
      </c>
      <c r="U22" s="8">
        <v>1.5E-3</v>
      </c>
    </row>
    <row r="23" spans="1:21" ht="21" x14ac:dyDescent="0.55000000000000004">
      <c r="A23" s="5" t="s">
        <v>53</v>
      </c>
      <c r="C23" s="7">
        <v>0</v>
      </c>
      <c r="D23" s="7"/>
      <c r="E23" s="7">
        <v>17578680091</v>
      </c>
      <c r="F23" s="7"/>
      <c r="G23" s="7">
        <v>-18035580774</v>
      </c>
      <c r="H23" s="7"/>
      <c r="I23" s="7">
        <v>-456900683</v>
      </c>
      <c r="K23" s="8">
        <v>-1E-4</v>
      </c>
      <c r="M23" s="7">
        <v>20731024707</v>
      </c>
      <c r="N23" s="7"/>
      <c r="O23" s="7">
        <v>-2922429799</v>
      </c>
      <c r="P23" s="7"/>
      <c r="Q23" s="7">
        <v>-19341196782</v>
      </c>
      <c r="R23" s="7"/>
      <c r="S23" s="7">
        <v>-1532601874</v>
      </c>
      <c r="U23" s="8">
        <v>-1E-4</v>
      </c>
    </row>
    <row r="24" spans="1:21" ht="21" x14ac:dyDescent="0.55000000000000004">
      <c r="A24" s="5" t="s">
        <v>42</v>
      </c>
      <c r="C24" s="7">
        <v>0</v>
      </c>
      <c r="D24" s="7"/>
      <c r="E24" s="7">
        <v>4082154776</v>
      </c>
      <c r="F24" s="7"/>
      <c r="G24" s="7">
        <v>-3107600060</v>
      </c>
      <c r="H24" s="7"/>
      <c r="I24" s="7">
        <v>974554716</v>
      </c>
      <c r="K24" s="8">
        <v>2.0000000000000001E-4</v>
      </c>
      <c r="M24" s="7">
        <v>31702360111</v>
      </c>
      <c r="N24" s="7"/>
      <c r="O24" s="7">
        <v>-26905266219</v>
      </c>
      <c r="P24" s="7"/>
      <c r="Q24" s="7">
        <v>-3107600060</v>
      </c>
      <c r="R24" s="7"/>
      <c r="S24" s="7">
        <v>1689493832</v>
      </c>
      <c r="U24" s="8">
        <v>1E-4</v>
      </c>
    </row>
    <row r="25" spans="1:21" ht="21" x14ac:dyDescent="0.55000000000000004">
      <c r="A25" s="5" t="s">
        <v>37</v>
      </c>
      <c r="C25" s="7">
        <v>0</v>
      </c>
      <c r="D25" s="7"/>
      <c r="E25" s="7">
        <v>1018161882</v>
      </c>
      <c r="F25" s="7"/>
      <c r="G25" s="7">
        <v>-1146855770</v>
      </c>
      <c r="H25" s="7"/>
      <c r="I25" s="7">
        <v>-128693888</v>
      </c>
      <c r="K25" s="8">
        <v>0</v>
      </c>
      <c r="M25" s="7">
        <v>0</v>
      </c>
      <c r="N25" s="7"/>
      <c r="O25" s="7">
        <v>-855988558</v>
      </c>
      <c r="P25" s="7"/>
      <c r="Q25" s="7">
        <v>-1146855770</v>
      </c>
      <c r="R25" s="7"/>
      <c r="S25" s="7">
        <v>-2002844328</v>
      </c>
      <c r="U25" s="8">
        <v>-1E-4</v>
      </c>
    </row>
    <row r="26" spans="1:21" ht="21" x14ac:dyDescent="0.55000000000000004">
      <c r="A26" s="5" t="s">
        <v>36</v>
      </c>
      <c r="C26" s="7">
        <v>0</v>
      </c>
      <c r="D26" s="7"/>
      <c r="E26" s="7">
        <v>-2197594488</v>
      </c>
      <c r="F26" s="7"/>
      <c r="G26" s="7">
        <v>0</v>
      </c>
      <c r="H26" s="7"/>
      <c r="I26" s="7">
        <v>-2197594488</v>
      </c>
      <c r="K26" s="8">
        <v>-4.0000000000000002E-4</v>
      </c>
      <c r="M26" s="7">
        <v>0</v>
      </c>
      <c r="N26" s="7"/>
      <c r="O26" s="7">
        <v>-5264783521</v>
      </c>
      <c r="P26" s="7"/>
      <c r="Q26" s="7">
        <v>-6277510457</v>
      </c>
      <c r="R26" s="7"/>
      <c r="S26" s="7">
        <v>-11542293978</v>
      </c>
      <c r="U26" s="8">
        <v>-6.9999999999999999E-4</v>
      </c>
    </row>
    <row r="27" spans="1:21" ht="21" x14ac:dyDescent="0.55000000000000004">
      <c r="A27" s="5" t="s">
        <v>452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K27" s="8">
        <v>0</v>
      </c>
      <c r="M27" s="7">
        <v>0</v>
      </c>
      <c r="N27" s="7"/>
      <c r="O27" s="7">
        <v>0</v>
      </c>
      <c r="P27" s="7"/>
      <c r="Q27" s="7">
        <v>216244052</v>
      </c>
      <c r="R27" s="7"/>
      <c r="S27" s="7">
        <v>216244052</v>
      </c>
      <c r="U27" s="8">
        <v>0</v>
      </c>
    </row>
    <row r="28" spans="1:21" ht="21" x14ac:dyDescent="0.55000000000000004">
      <c r="A28" s="5" t="s">
        <v>453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8">
        <v>0</v>
      </c>
      <c r="M28" s="7">
        <v>0</v>
      </c>
      <c r="N28" s="7"/>
      <c r="O28" s="7">
        <v>0</v>
      </c>
      <c r="P28" s="7"/>
      <c r="Q28" s="7">
        <v>-3960088411</v>
      </c>
      <c r="R28" s="7"/>
      <c r="S28" s="7">
        <v>-3960088411</v>
      </c>
      <c r="U28" s="8">
        <v>-2.0000000000000001E-4</v>
      </c>
    </row>
    <row r="29" spans="1:21" ht="21" x14ac:dyDescent="0.55000000000000004">
      <c r="A29" s="5" t="s">
        <v>67</v>
      </c>
      <c r="C29" s="7">
        <v>0</v>
      </c>
      <c r="D29" s="7"/>
      <c r="E29" s="7">
        <v>26512551759</v>
      </c>
      <c r="F29" s="7"/>
      <c r="G29" s="7">
        <v>0</v>
      </c>
      <c r="H29" s="7"/>
      <c r="I29" s="7">
        <v>26512551759</v>
      </c>
      <c r="K29" s="8">
        <v>4.8999999999999998E-3</v>
      </c>
      <c r="M29" s="7">
        <v>0</v>
      </c>
      <c r="N29" s="7"/>
      <c r="O29" s="7">
        <v>-216617741018</v>
      </c>
      <c r="P29" s="7"/>
      <c r="Q29" s="7">
        <v>47141602251</v>
      </c>
      <c r="R29" s="7"/>
      <c r="S29" s="7">
        <v>-169476138767</v>
      </c>
      <c r="U29" s="8">
        <v>-1.04E-2</v>
      </c>
    </row>
    <row r="30" spans="1:21" ht="21" x14ac:dyDescent="0.55000000000000004">
      <c r="A30" s="5" t="s">
        <v>68</v>
      </c>
      <c r="C30" s="7">
        <v>0</v>
      </c>
      <c r="D30" s="7"/>
      <c r="E30" s="7">
        <v>618583307</v>
      </c>
      <c r="F30" s="7"/>
      <c r="G30" s="7">
        <v>0</v>
      </c>
      <c r="H30" s="7"/>
      <c r="I30" s="7">
        <v>618583307</v>
      </c>
      <c r="K30" s="8">
        <v>1E-4</v>
      </c>
      <c r="M30" s="7">
        <v>0</v>
      </c>
      <c r="N30" s="7"/>
      <c r="O30" s="7">
        <v>563663149</v>
      </c>
      <c r="P30" s="7"/>
      <c r="Q30" s="7">
        <v>465629679</v>
      </c>
      <c r="R30" s="7"/>
      <c r="S30" s="7">
        <v>1029292828</v>
      </c>
      <c r="U30" s="8">
        <v>1E-4</v>
      </c>
    </row>
    <row r="31" spans="1:21" ht="21" x14ac:dyDescent="0.55000000000000004">
      <c r="A31" s="5" t="s">
        <v>77</v>
      </c>
      <c r="C31" s="7">
        <v>0</v>
      </c>
      <c r="D31" s="7"/>
      <c r="E31" s="7">
        <v>18562413408</v>
      </c>
      <c r="F31" s="7"/>
      <c r="G31" s="7">
        <v>0</v>
      </c>
      <c r="H31" s="7"/>
      <c r="I31" s="7">
        <v>18562413408</v>
      </c>
      <c r="K31" s="8">
        <v>3.3999999999999998E-3</v>
      </c>
      <c r="M31" s="7">
        <v>0</v>
      </c>
      <c r="N31" s="7"/>
      <c r="O31" s="7">
        <v>-137742608957</v>
      </c>
      <c r="P31" s="7"/>
      <c r="Q31" s="7">
        <v>179507144716</v>
      </c>
      <c r="R31" s="7"/>
      <c r="S31" s="7">
        <v>41764535759</v>
      </c>
      <c r="U31" s="8">
        <v>2.5999999999999999E-3</v>
      </c>
    </row>
    <row r="32" spans="1:21" ht="21" x14ac:dyDescent="0.55000000000000004">
      <c r="A32" s="5" t="s">
        <v>454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K32" s="8">
        <v>0</v>
      </c>
      <c r="M32" s="7">
        <v>0</v>
      </c>
      <c r="N32" s="7"/>
      <c r="O32" s="7">
        <v>0</v>
      </c>
      <c r="P32" s="7"/>
      <c r="Q32" s="7">
        <v>3944798245</v>
      </c>
      <c r="R32" s="7"/>
      <c r="S32" s="7">
        <v>3944798245</v>
      </c>
      <c r="U32" s="8">
        <v>2.0000000000000001E-4</v>
      </c>
    </row>
    <row r="33" spans="1:21" ht="21" x14ac:dyDescent="0.55000000000000004">
      <c r="A33" s="5" t="s">
        <v>32</v>
      </c>
      <c r="C33" s="7">
        <v>0</v>
      </c>
      <c r="D33" s="7"/>
      <c r="E33" s="7">
        <v>-1748547108</v>
      </c>
      <c r="F33" s="7"/>
      <c r="G33" s="7">
        <v>0</v>
      </c>
      <c r="H33" s="7"/>
      <c r="I33" s="7">
        <v>-1748547108</v>
      </c>
      <c r="K33" s="8">
        <v>-2.9999999999999997E-4</v>
      </c>
      <c r="M33" s="7">
        <v>0</v>
      </c>
      <c r="N33" s="7"/>
      <c r="O33" s="7">
        <v>-4076071878</v>
      </c>
      <c r="P33" s="7"/>
      <c r="Q33" s="7">
        <v>-4139141</v>
      </c>
      <c r="R33" s="7"/>
      <c r="S33" s="7">
        <v>-4080211019</v>
      </c>
      <c r="U33" s="8">
        <v>-2.0000000000000001E-4</v>
      </c>
    </row>
    <row r="34" spans="1:21" ht="21" x14ac:dyDescent="0.55000000000000004">
      <c r="A34" s="5" t="s">
        <v>455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8">
        <v>0</v>
      </c>
      <c r="M34" s="7">
        <v>0</v>
      </c>
      <c r="N34" s="7"/>
      <c r="O34" s="7">
        <v>0</v>
      </c>
      <c r="P34" s="7"/>
      <c r="Q34" s="7">
        <v>550197338</v>
      </c>
      <c r="R34" s="7"/>
      <c r="S34" s="7">
        <v>550197338</v>
      </c>
      <c r="U34" s="8">
        <v>0</v>
      </c>
    </row>
    <row r="35" spans="1:21" ht="21" x14ac:dyDescent="0.55000000000000004">
      <c r="A35" s="5" t="s">
        <v>456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8">
        <v>0</v>
      </c>
      <c r="M35" s="7">
        <v>0</v>
      </c>
      <c r="N35" s="7"/>
      <c r="O35" s="7">
        <v>0</v>
      </c>
      <c r="P35" s="7"/>
      <c r="Q35" s="7">
        <v>-88680157</v>
      </c>
      <c r="R35" s="7"/>
      <c r="S35" s="7">
        <v>-88680157</v>
      </c>
      <c r="U35" s="8">
        <v>0</v>
      </c>
    </row>
    <row r="36" spans="1:21" ht="21" x14ac:dyDescent="0.55000000000000004">
      <c r="A36" s="5" t="s">
        <v>457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K36" s="8">
        <v>0</v>
      </c>
      <c r="M36" s="7">
        <v>0</v>
      </c>
      <c r="N36" s="7"/>
      <c r="O36" s="7">
        <v>0</v>
      </c>
      <c r="P36" s="7"/>
      <c r="Q36" s="7">
        <v>448296033</v>
      </c>
      <c r="R36" s="7"/>
      <c r="S36" s="7">
        <v>448296033</v>
      </c>
      <c r="U36" s="8">
        <v>0</v>
      </c>
    </row>
    <row r="37" spans="1:21" ht="21" x14ac:dyDescent="0.55000000000000004">
      <c r="A37" s="5" t="s">
        <v>17</v>
      </c>
      <c r="C37" s="7">
        <v>0</v>
      </c>
      <c r="D37" s="7"/>
      <c r="E37" s="7">
        <v>14665620065</v>
      </c>
      <c r="F37" s="7"/>
      <c r="G37" s="7">
        <v>0</v>
      </c>
      <c r="H37" s="7"/>
      <c r="I37" s="7">
        <v>14665620065</v>
      </c>
      <c r="K37" s="8">
        <v>2.7000000000000001E-3</v>
      </c>
      <c r="M37" s="7">
        <v>0</v>
      </c>
      <c r="N37" s="7"/>
      <c r="O37" s="7">
        <v>-831508965001</v>
      </c>
      <c r="P37" s="7"/>
      <c r="Q37" s="7">
        <v>905637390456</v>
      </c>
      <c r="R37" s="7"/>
      <c r="S37" s="7">
        <v>74128425455</v>
      </c>
      <c r="U37" s="8">
        <v>4.4999999999999997E-3</v>
      </c>
    </row>
    <row r="38" spans="1:21" ht="21" x14ac:dyDescent="0.55000000000000004">
      <c r="A38" s="5" t="s">
        <v>458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8">
        <v>0</v>
      </c>
      <c r="M38" s="7">
        <v>0</v>
      </c>
      <c r="N38" s="7"/>
      <c r="O38" s="7">
        <v>0</v>
      </c>
      <c r="P38" s="7"/>
      <c r="Q38" s="7">
        <v>1939171887</v>
      </c>
      <c r="R38" s="7"/>
      <c r="S38" s="7">
        <v>1939171887</v>
      </c>
      <c r="U38" s="8">
        <v>1E-4</v>
      </c>
    </row>
    <row r="39" spans="1:21" ht="21" x14ac:dyDescent="0.55000000000000004">
      <c r="A39" s="5" t="s">
        <v>446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8">
        <v>0</v>
      </c>
      <c r="M39" s="7">
        <v>127065182765</v>
      </c>
      <c r="N39" s="7"/>
      <c r="O39" s="7">
        <v>0</v>
      </c>
      <c r="P39" s="7"/>
      <c r="Q39" s="7">
        <v>-164489449531</v>
      </c>
      <c r="R39" s="7"/>
      <c r="S39" s="7">
        <v>-37424266766</v>
      </c>
      <c r="U39" s="8">
        <v>-2.3E-3</v>
      </c>
    </row>
    <row r="40" spans="1:21" ht="21" x14ac:dyDescent="0.55000000000000004">
      <c r="A40" s="5" t="s">
        <v>459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8">
        <v>0</v>
      </c>
      <c r="M40" s="7">
        <v>0</v>
      </c>
      <c r="N40" s="7"/>
      <c r="O40" s="7">
        <v>0</v>
      </c>
      <c r="P40" s="7"/>
      <c r="Q40" s="7">
        <v>33979242945</v>
      </c>
      <c r="R40" s="7"/>
      <c r="S40" s="7">
        <v>33979242945</v>
      </c>
      <c r="U40" s="8">
        <v>2.0999999999999999E-3</v>
      </c>
    </row>
    <row r="41" spans="1:21" ht="21" x14ac:dyDescent="0.55000000000000004">
      <c r="A41" s="5" t="s">
        <v>460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8">
        <v>0</v>
      </c>
      <c r="M41" s="7">
        <v>0</v>
      </c>
      <c r="N41" s="7"/>
      <c r="O41" s="7">
        <v>0</v>
      </c>
      <c r="P41" s="7"/>
      <c r="Q41" s="7">
        <v>-1617744162</v>
      </c>
      <c r="R41" s="7"/>
      <c r="S41" s="7">
        <v>-1617744162</v>
      </c>
      <c r="U41" s="8">
        <v>-1E-4</v>
      </c>
    </row>
    <row r="42" spans="1:21" ht="21" x14ac:dyDescent="0.55000000000000004">
      <c r="A42" s="5" t="s">
        <v>461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K42" s="8">
        <v>0</v>
      </c>
      <c r="M42" s="7">
        <v>0</v>
      </c>
      <c r="N42" s="7"/>
      <c r="O42" s="7">
        <v>0</v>
      </c>
      <c r="P42" s="7"/>
      <c r="Q42" s="7">
        <v>-3862992999</v>
      </c>
      <c r="R42" s="7"/>
      <c r="S42" s="7">
        <v>-3862992999</v>
      </c>
      <c r="U42" s="8">
        <v>-2.0000000000000001E-4</v>
      </c>
    </row>
    <row r="43" spans="1:21" ht="21" x14ac:dyDescent="0.55000000000000004">
      <c r="A43" s="5" t="s">
        <v>462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K43" s="8">
        <v>0</v>
      </c>
      <c r="M43" s="7">
        <v>0</v>
      </c>
      <c r="N43" s="7"/>
      <c r="O43" s="7">
        <v>0</v>
      </c>
      <c r="P43" s="7"/>
      <c r="Q43" s="7">
        <v>12767069</v>
      </c>
      <c r="R43" s="7"/>
      <c r="S43" s="7">
        <v>12767069</v>
      </c>
      <c r="U43" s="8">
        <v>0</v>
      </c>
    </row>
    <row r="44" spans="1:21" ht="21" x14ac:dyDescent="0.55000000000000004">
      <c r="A44" s="5" t="s">
        <v>41</v>
      </c>
      <c r="C44" s="7">
        <v>0</v>
      </c>
      <c r="D44" s="7"/>
      <c r="E44" s="7">
        <v>13</v>
      </c>
      <c r="F44" s="7"/>
      <c r="G44" s="7">
        <v>0</v>
      </c>
      <c r="H44" s="7"/>
      <c r="I44" s="7">
        <v>13</v>
      </c>
      <c r="K44" s="8">
        <v>0</v>
      </c>
      <c r="M44" s="7">
        <v>810</v>
      </c>
      <c r="N44" s="7"/>
      <c r="O44" s="7">
        <v>-772</v>
      </c>
      <c r="P44" s="7"/>
      <c r="Q44" s="7">
        <v>0</v>
      </c>
      <c r="R44" s="7"/>
      <c r="S44" s="7">
        <v>38</v>
      </c>
      <c r="U44" s="8">
        <v>0</v>
      </c>
    </row>
    <row r="45" spans="1:21" ht="21" x14ac:dyDescent="0.55000000000000004">
      <c r="A45" s="5" t="s">
        <v>31</v>
      </c>
      <c r="C45" s="7">
        <v>0</v>
      </c>
      <c r="D45" s="7"/>
      <c r="E45" s="7">
        <v>109557530865</v>
      </c>
      <c r="F45" s="7"/>
      <c r="G45" s="7">
        <v>0</v>
      </c>
      <c r="H45" s="7"/>
      <c r="I45" s="7">
        <v>109557530865</v>
      </c>
      <c r="K45" s="8">
        <v>0.02</v>
      </c>
      <c r="M45" s="7">
        <v>0</v>
      </c>
      <c r="N45" s="7"/>
      <c r="O45" s="7">
        <v>323375747468</v>
      </c>
      <c r="P45" s="7"/>
      <c r="Q45" s="7">
        <v>0</v>
      </c>
      <c r="R45" s="7"/>
      <c r="S45" s="7">
        <v>323375747468</v>
      </c>
      <c r="U45" s="8">
        <v>1.9800000000000002E-2</v>
      </c>
    </row>
    <row r="46" spans="1:21" ht="21" x14ac:dyDescent="0.55000000000000004">
      <c r="A46" s="5" t="s">
        <v>49</v>
      </c>
      <c r="C46" s="7">
        <v>0</v>
      </c>
      <c r="D46" s="7"/>
      <c r="E46" s="7">
        <v>610883827</v>
      </c>
      <c r="F46" s="7"/>
      <c r="G46" s="7">
        <v>0</v>
      </c>
      <c r="H46" s="7"/>
      <c r="I46" s="7">
        <v>610883827</v>
      </c>
      <c r="K46" s="8">
        <v>1E-4</v>
      </c>
      <c r="M46" s="7">
        <v>0</v>
      </c>
      <c r="N46" s="7"/>
      <c r="O46" s="7">
        <v>-2957630796</v>
      </c>
      <c r="P46" s="7"/>
      <c r="Q46" s="7">
        <v>0</v>
      </c>
      <c r="R46" s="7"/>
      <c r="S46" s="7">
        <v>-2957630796</v>
      </c>
      <c r="U46" s="8">
        <v>-2.0000000000000001E-4</v>
      </c>
    </row>
    <row r="47" spans="1:21" ht="21" x14ac:dyDescent="0.55000000000000004">
      <c r="A47" s="5" t="s">
        <v>82</v>
      </c>
      <c r="C47" s="7">
        <v>0</v>
      </c>
      <c r="D47" s="7"/>
      <c r="E47" s="7">
        <v>-1277823424</v>
      </c>
      <c r="F47" s="7"/>
      <c r="G47" s="7">
        <v>0</v>
      </c>
      <c r="H47" s="7"/>
      <c r="I47" s="7">
        <v>-1277823424</v>
      </c>
      <c r="K47" s="8">
        <v>-2.0000000000000001E-4</v>
      </c>
      <c r="M47" s="7">
        <v>0</v>
      </c>
      <c r="N47" s="7"/>
      <c r="O47" s="7">
        <v>-1277823424</v>
      </c>
      <c r="P47" s="7"/>
      <c r="Q47" s="7">
        <v>0</v>
      </c>
      <c r="R47" s="7"/>
      <c r="S47" s="7">
        <v>-1277823424</v>
      </c>
      <c r="U47" s="8">
        <v>-1E-4</v>
      </c>
    </row>
    <row r="48" spans="1:21" ht="21" x14ac:dyDescent="0.55000000000000004">
      <c r="A48" s="5" t="s">
        <v>62</v>
      </c>
      <c r="C48" s="7">
        <v>0</v>
      </c>
      <c r="D48" s="7"/>
      <c r="E48" s="7">
        <v>430357012</v>
      </c>
      <c r="F48" s="7"/>
      <c r="G48" s="7">
        <v>0</v>
      </c>
      <c r="H48" s="7"/>
      <c r="I48" s="7">
        <v>430357012</v>
      </c>
      <c r="K48" s="8">
        <v>1E-4</v>
      </c>
      <c r="M48" s="7">
        <v>0</v>
      </c>
      <c r="N48" s="7"/>
      <c r="O48" s="7">
        <v>872123721</v>
      </c>
      <c r="P48" s="7"/>
      <c r="Q48" s="7">
        <v>0</v>
      </c>
      <c r="R48" s="7"/>
      <c r="S48" s="7">
        <v>872123721</v>
      </c>
      <c r="U48" s="8">
        <v>1E-4</v>
      </c>
    </row>
    <row r="49" spans="1:21" ht="21" x14ac:dyDescent="0.55000000000000004">
      <c r="A49" s="5" t="s">
        <v>83</v>
      </c>
      <c r="C49" s="7">
        <v>0</v>
      </c>
      <c r="D49" s="7"/>
      <c r="E49" s="7">
        <v>231441077</v>
      </c>
      <c r="F49" s="7"/>
      <c r="G49" s="7">
        <v>0</v>
      </c>
      <c r="H49" s="7"/>
      <c r="I49" s="7">
        <v>231441077</v>
      </c>
      <c r="K49" s="8">
        <v>0</v>
      </c>
      <c r="M49" s="7">
        <v>0</v>
      </c>
      <c r="N49" s="7"/>
      <c r="O49" s="7">
        <v>231441077</v>
      </c>
      <c r="P49" s="7"/>
      <c r="Q49" s="7">
        <v>0</v>
      </c>
      <c r="R49" s="7"/>
      <c r="S49" s="7">
        <v>231441077</v>
      </c>
      <c r="U49" s="8">
        <v>0</v>
      </c>
    </row>
    <row r="50" spans="1:21" ht="21" x14ac:dyDescent="0.55000000000000004">
      <c r="A50" s="5" t="s">
        <v>80</v>
      </c>
      <c r="C50" s="7">
        <v>0</v>
      </c>
      <c r="D50" s="7"/>
      <c r="E50" s="7">
        <v>-72121906</v>
      </c>
      <c r="F50" s="7"/>
      <c r="G50" s="7">
        <v>0</v>
      </c>
      <c r="H50" s="7"/>
      <c r="I50" s="7">
        <v>-72121906</v>
      </c>
      <c r="K50" s="8">
        <v>0</v>
      </c>
      <c r="M50" s="7">
        <v>0</v>
      </c>
      <c r="N50" s="7"/>
      <c r="O50" s="7">
        <v>-72121906</v>
      </c>
      <c r="P50" s="7"/>
      <c r="Q50" s="7">
        <v>0</v>
      </c>
      <c r="R50" s="7"/>
      <c r="S50" s="7">
        <v>-72121906</v>
      </c>
      <c r="U50" s="8">
        <v>0</v>
      </c>
    </row>
    <row r="51" spans="1:21" ht="21" x14ac:dyDescent="0.55000000000000004">
      <c r="A51" s="5" t="s">
        <v>35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8">
        <v>0</v>
      </c>
      <c r="M51" s="7">
        <v>0</v>
      </c>
      <c r="N51" s="7"/>
      <c r="O51" s="7">
        <v>-92924875</v>
      </c>
      <c r="P51" s="7"/>
      <c r="Q51" s="7">
        <v>0</v>
      </c>
      <c r="R51" s="7"/>
      <c r="S51" s="7">
        <v>-92924875</v>
      </c>
      <c r="U51" s="8">
        <v>0</v>
      </c>
    </row>
    <row r="52" spans="1:21" ht="21" x14ac:dyDescent="0.55000000000000004">
      <c r="A52" s="5" t="s">
        <v>34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K52" s="8">
        <v>0</v>
      </c>
      <c r="M52" s="7">
        <v>0</v>
      </c>
      <c r="N52" s="7"/>
      <c r="O52" s="7">
        <v>-457544</v>
      </c>
      <c r="P52" s="7"/>
      <c r="Q52" s="7">
        <v>0</v>
      </c>
      <c r="R52" s="7"/>
      <c r="S52" s="7">
        <v>-457544</v>
      </c>
      <c r="U52" s="8">
        <v>0</v>
      </c>
    </row>
    <row r="53" spans="1:21" ht="21" x14ac:dyDescent="0.55000000000000004">
      <c r="A53" s="5" t="s">
        <v>29</v>
      </c>
      <c r="C53" s="7">
        <v>0</v>
      </c>
      <c r="D53" s="7"/>
      <c r="E53" s="7">
        <v>-1688746913</v>
      </c>
      <c r="F53" s="7"/>
      <c r="G53" s="7">
        <v>0</v>
      </c>
      <c r="H53" s="7"/>
      <c r="I53" s="7">
        <v>-1688746913</v>
      </c>
      <c r="K53" s="8">
        <v>-2.9999999999999997E-4</v>
      </c>
      <c r="M53" s="7">
        <v>0</v>
      </c>
      <c r="N53" s="7"/>
      <c r="O53" s="7">
        <v>524927018</v>
      </c>
      <c r="P53" s="7"/>
      <c r="Q53" s="7">
        <v>0</v>
      </c>
      <c r="R53" s="7"/>
      <c r="S53" s="7">
        <v>524927018</v>
      </c>
      <c r="U53" s="8">
        <v>0</v>
      </c>
    </row>
    <row r="54" spans="1:21" ht="21" x14ac:dyDescent="0.55000000000000004">
      <c r="A54" s="5" t="s">
        <v>56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K54" s="8">
        <v>0</v>
      </c>
      <c r="M54" s="7">
        <v>0</v>
      </c>
      <c r="N54" s="7"/>
      <c r="O54" s="7">
        <v>-90152381</v>
      </c>
      <c r="P54" s="7"/>
      <c r="Q54" s="7">
        <v>0</v>
      </c>
      <c r="R54" s="7"/>
      <c r="S54" s="7">
        <v>-90152381</v>
      </c>
      <c r="U54" s="8">
        <v>0</v>
      </c>
    </row>
    <row r="55" spans="1:21" ht="21" x14ac:dyDescent="0.55000000000000004">
      <c r="A55" s="5" t="s">
        <v>73</v>
      </c>
      <c r="C55" s="7">
        <v>0</v>
      </c>
      <c r="D55" s="7"/>
      <c r="E55" s="7">
        <v>4272755336</v>
      </c>
      <c r="F55" s="7"/>
      <c r="G55" s="7">
        <v>0</v>
      </c>
      <c r="H55" s="7"/>
      <c r="I55" s="7">
        <v>4272755336</v>
      </c>
      <c r="K55" s="8">
        <v>8.0000000000000004E-4</v>
      </c>
      <c r="M55" s="7">
        <v>0</v>
      </c>
      <c r="N55" s="7"/>
      <c r="O55" s="7">
        <v>8425922467</v>
      </c>
      <c r="P55" s="7"/>
      <c r="Q55" s="7">
        <v>0</v>
      </c>
      <c r="R55" s="7"/>
      <c r="S55" s="7">
        <v>8425922467</v>
      </c>
      <c r="U55" s="8">
        <v>5.0000000000000001E-4</v>
      </c>
    </row>
    <row r="56" spans="1:21" ht="21" x14ac:dyDescent="0.55000000000000004">
      <c r="A56" s="5" t="s">
        <v>60</v>
      </c>
      <c r="C56" s="7">
        <v>0</v>
      </c>
      <c r="D56" s="7"/>
      <c r="E56" s="7">
        <v>20857806</v>
      </c>
      <c r="F56" s="7"/>
      <c r="G56" s="7">
        <v>0</v>
      </c>
      <c r="H56" s="7"/>
      <c r="I56" s="7">
        <v>20857806</v>
      </c>
      <c r="K56" s="8">
        <v>0</v>
      </c>
      <c r="M56" s="7">
        <v>0</v>
      </c>
      <c r="N56" s="7"/>
      <c r="O56" s="7">
        <v>60884106</v>
      </c>
      <c r="P56" s="7"/>
      <c r="Q56" s="7">
        <v>0</v>
      </c>
      <c r="R56" s="7"/>
      <c r="S56" s="7">
        <v>60884106</v>
      </c>
      <c r="U56" s="8">
        <v>0</v>
      </c>
    </row>
    <row r="57" spans="1:21" ht="21" x14ac:dyDescent="0.55000000000000004">
      <c r="A57" s="5" t="s">
        <v>51</v>
      </c>
      <c r="C57" s="7">
        <v>0</v>
      </c>
      <c r="D57" s="7"/>
      <c r="E57" s="7">
        <v>-40904097</v>
      </c>
      <c r="F57" s="7"/>
      <c r="G57" s="7">
        <v>0</v>
      </c>
      <c r="H57" s="7"/>
      <c r="I57" s="7">
        <v>-40904097</v>
      </c>
      <c r="K57" s="8">
        <v>0</v>
      </c>
      <c r="M57" s="7">
        <v>0</v>
      </c>
      <c r="N57" s="7"/>
      <c r="O57" s="7">
        <v>-350424431</v>
      </c>
      <c r="P57" s="7"/>
      <c r="Q57" s="7">
        <v>0</v>
      </c>
      <c r="R57" s="7"/>
      <c r="S57" s="7">
        <v>-350424431</v>
      </c>
      <c r="U57" s="8">
        <v>0</v>
      </c>
    </row>
    <row r="58" spans="1:21" ht="21" x14ac:dyDescent="0.55000000000000004">
      <c r="A58" s="5" t="s">
        <v>25</v>
      </c>
      <c r="C58" s="7">
        <v>0</v>
      </c>
      <c r="D58" s="7"/>
      <c r="E58" s="7">
        <v>29864920244</v>
      </c>
      <c r="F58" s="7"/>
      <c r="G58" s="7">
        <v>0</v>
      </c>
      <c r="H58" s="7"/>
      <c r="I58" s="7">
        <v>29864920244</v>
      </c>
      <c r="K58" s="8">
        <v>5.4999999999999997E-3</v>
      </c>
      <c r="M58" s="7">
        <v>0</v>
      </c>
      <c r="N58" s="7"/>
      <c r="O58" s="7">
        <v>92314586163</v>
      </c>
      <c r="P58" s="7"/>
      <c r="Q58" s="7">
        <v>0</v>
      </c>
      <c r="R58" s="7"/>
      <c r="S58" s="7">
        <v>92314586163</v>
      </c>
      <c r="U58" s="8">
        <v>5.7000000000000002E-3</v>
      </c>
    </row>
    <row r="59" spans="1:21" ht="21" x14ac:dyDescent="0.55000000000000004">
      <c r="A59" s="5" t="s">
        <v>61</v>
      </c>
      <c r="C59" s="7">
        <v>0</v>
      </c>
      <c r="D59" s="7"/>
      <c r="E59" s="7">
        <v>451317356</v>
      </c>
      <c r="F59" s="7"/>
      <c r="G59" s="7">
        <v>0</v>
      </c>
      <c r="H59" s="7"/>
      <c r="I59" s="7">
        <v>451317356</v>
      </c>
      <c r="K59" s="8">
        <v>1E-4</v>
      </c>
      <c r="M59" s="7">
        <v>0</v>
      </c>
      <c r="N59" s="7"/>
      <c r="O59" s="7">
        <v>839629989</v>
      </c>
      <c r="P59" s="7"/>
      <c r="Q59" s="7">
        <v>0</v>
      </c>
      <c r="R59" s="7"/>
      <c r="S59" s="7">
        <v>839629989</v>
      </c>
      <c r="U59" s="8">
        <v>1E-4</v>
      </c>
    </row>
    <row r="60" spans="1:21" ht="21" x14ac:dyDescent="0.55000000000000004">
      <c r="A60" s="5" t="s">
        <v>52</v>
      </c>
      <c r="C60" s="7">
        <v>0</v>
      </c>
      <c r="D60" s="7"/>
      <c r="E60" s="7">
        <v>-424116739</v>
      </c>
      <c r="F60" s="7"/>
      <c r="G60" s="7">
        <v>0</v>
      </c>
      <c r="H60" s="7"/>
      <c r="I60" s="7">
        <v>-424116739</v>
      </c>
      <c r="K60" s="8">
        <v>-1E-4</v>
      </c>
      <c r="M60" s="7">
        <v>0</v>
      </c>
      <c r="N60" s="7"/>
      <c r="O60" s="7">
        <v>-47072358</v>
      </c>
      <c r="P60" s="7"/>
      <c r="Q60" s="7">
        <v>0</v>
      </c>
      <c r="R60" s="7"/>
      <c r="S60" s="7">
        <v>-47072358</v>
      </c>
      <c r="U60" s="8">
        <v>0</v>
      </c>
    </row>
    <row r="61" spans="1:21" ht="21" x14ac:dyDescent="0.55000000000000004">
      <c r="A61" s="5" t="s">
        <v>27</v>
      </c>
      <c r="C61" s="7">
        <v>0</v>
      </c>
      <c r="D61" s="7"/>
      <c r="E61" s="7">
        <v>-3550854021</v>
      </c>
      <c r="F61" s="7"/>
      <c r="G61" s="7">
        <v>0</v>
      </c>
      <c r="H61" s="7"/>
      <c r="I61" s="7">
        <v>-3550854021</v>
      </c>
      <c r="K61" s="8">
        <v>-5.9999999999999995E-4</v>
      </c>
      <c r="M61" s="7">
        <v>0</v>
      </c>
      <c r="N61" s="7"/>
      <c r="O61" s="7">
        <v>11469153288</v>
      </c>
      <c r="P61" s="7"/>
      <c r="Q61" s="7">
        <v>0</v>
      </c>
      <c r="R61" s="7"/>
      <c r="S61" s="7">
        <v>11469153288</v>
      </c>
      <c r="U61" s="8">
        <v>6.9999999999999999E-4</v>
      </c>
    </row>
    <row r="62" spans="1:21" ht="21" x14ac:dyDescent="0.55000000000000004">
      <c r="A62" s="5" t="s">
        <v>45</v>
      </c>
      <c r="C62" s="7">
        <v>0</v>
      </c>
      <c r="D62" s="7"/>
      <c r="E62" s="7">
        <v>-5325561012</v>
      </c>
      <c r="F62" s="7"/>
      <c r="G62" s="7">
        <v>0</v>
      </c>
      <c r="H62" s="7"/>
      <c r="I62" s="7">
        <v>-5325561012</v>
      </c>
      <c r="K62" s="8">
        <v>-1E-3</v>
      </c>
      <c r="M62" s="7">
        <v>0</v>
      </c>
      <c r="N62" s="7"/>
      <c r="O62" s="7">
        <v>-11544359139</v>
      </c>
      <c r="P62" s="7"/>
      <c r="Q62" s="7">
        <v>0</v>
      </c>
      <c r="R62" s="7"/>
      <c r="S62" s="7">
        <v>-11544359139</v>
      </c>
      <c r="U62" s="8">
        <v>-6.9999999999999999E-4</v>
      </c>
    </row>
    <row r="63" spans="1:21" ht="21" x14ac:dyDescent="0.55000000000000004">
      <c r="A63" s="5" t="s">
        <v>24</v>
      </c>
      <c r="C63" s="7">
        <v>0</v>
      </c>
      <c r="D63" s="7"/>
      <c r="E63" s="7">
        <v>674046010</v>
      </c>
      <c r="F63" s="7"/>
      <c r="G63" s="7">
        <v>0</v>
      </c>
      <c r="H63" s="7"/>
      <c r="I63" s="7">
        <v>674046010</v>
      </c>
      <c r="K63" s="8">
        <v>1E-4</v>
      </c>
      <c r="M63" s="7">
        <v>0</v>
      </c>
      <c r="N63" s="7"/>
      <c r="O63" s="7">
        <v>908119899</v>
      </c>
      <c r="P63" s="7"/>
      <c r="Q63" s="7">
        <v>0</v>
      </c>
      <c r="R63" s="7"/>
      <c r="S63" s="7">
        <v>908119899</v>
      </c>
      <c r="U63" s="8">
        <v>1E-4</v>
      </c>
    </row>
    <row r="64" spans="1:21" ht="21" x14ac:dyDescent="0.55000000000000004">
      <c r="A64" s="5" t="s">
        <v>81</v>
      </c>
      <c r="C64" s="7">
        <v>0</v>
      </c>
      <c r="D64" s="7"/>
      <c r="E64" s="7">
        <v>-18030477</v>
      </c>
      <c r="F64" s="7"/>
      <c r="G64" s="7">
        <v>0</v>
      </c>
      <c r="H64" s="7"/>
      <c r="I64" s="7">
        <v>-18030477</v>
      </c>
      <c r="K64" s="8">
        <v>0</v>
      </c>
      <c r="M64" s="7">
        <v>0</v>
      </c>
      <c r="N64" s="7"/>
      <c r="O64" s="7">
        <v>-18030477</v>
      </c>
      <c r="P64" s="7"/>
      <c r="Q64" s="7">
        <v>0</v>
      </c>
      <c r="R64" s="7"/>
      <c r="S64" s="7">
        <v>-18030477</v>
      </c>
      <c r="U64" s="8">
        <v>0</v>
      </c>
    </row>
    <row r="65" spans="1:21" ht="21" x14ac:dyDescent="0.55000000000000004">
      <c r="A65" s="5" t="s">
        <v>54</v>
      </c>
      <c r="C65" s="7">
        <v>0</v>
      </c>
      <c r="D65" s="7"/>
      <c r="E65" s="7">
        <v>-114072187</v>
      </c>
      <c r="F65" s="7"/>
      <c r="G65" s="7">
        <v>0</v>
      </c>
      <c r="H65" s="7"/>
      <c r="I65" s="7">
        <v>-114072187</v>
      </c>
      <c r="K65" s="8">
        <v>0</v>
      </c>
      <c r="M65" s="7">
        <v>0</v>
      </c>
      <c r="N65" s="7"/>
      <c r="O65" s="7">
        <v>1538318226</v>
      </c>
      <c r="P65" s="7"/>
      <c r="Q65" s="7">
        <v>0</v>
      </c>
      <c r="R65" s="7"/>
      <c r="S65" s="7">
        <v>1538318226</v>
      </c>
      <c r="U65" s="8">
        <v>1E-4</v>
      </c>
    </row>
    <row r="66" spans="1:21" ht="21" x14ac:dyDescent="0.55000000000000004">
      <c r="A66" s="5" t="s">
        <v>79</v>
      </c>
      <c r="C66" s="7">
        <v>0</v>
      </c>
      <c r="D66" s="7"/>
      <c r="E66" s="7">
        <v>-8196827307</v>
      </c>
      <c r="F66" s="7"/>
      <c r="G66" s="7">
        <v>0</v>
      </c>
      <c r="H66" s="7"/>
      <c r="I66" s="7">
        <v>-8196827307</v>
      </c>
      <c r="K66" s="8">
        <v>-1.5E-3</v>
      </c>
      <c r="M66" s="7">
        <v>0</v>
      </c>
      <c r="N66" s="7"/>
      <c r="O66" s="7">
        <v>-14346411391</v>
      </c>
      <c r="P66" s="7"/>
      <c r="Q66" s="7">
        <v>0</v>
      </c>
      <c r="R66" s="7"/>
      <c r="S66" s="7">
        <v>-14346411391</v>
      </c>
      <c r="U66" s="8">
        <v>-5.0000000000000001E-4</v>
      </c>
    </row>
    <row r="67" spans="1:21" ht="21" x14ac:dyDescent="0.55000000000000004">
      <c r="A67" s="5" t="s">
        <v>15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K67" s="8">
        <v>0</v>
      </c>
      <c r="M67" s="7">
        <v>0</v>
      </c>
      <c r="N67" s="7"/>
      <c r="O67" s="7">
        <v>-6919897682</v>
      </c>
      <c r="P67" s="7"/>
      <c r="Q67" s="7">
        <v>0</v>
      </c>
      <c r="R67" s="7"/>
      <c r="S67" s="7">
        <v>-6919897682</v>
      </c>
      <c r="U67" s="8">
        <v>4.1000000000000003E-3</v>
      </c>
    </row>
    <row r="68" spans="1:21" ht="21" x14ac:dyDescent="0.55000000000000004">
      <c r="A68" s="5" t="s">
        <v>69</v>
      </c>
      <c r="C68" s="7">
        <v>0</v>
      </c>
      <c r="D68" s="7"/>
      <c r="E68" s="7">
        <v>1469446033</v>
      </c>
      <c r="F68" s="7"/>
      <c r="G68" s="7">
        <v>0</v>
      </c>
      <c r="H68" s="7"/>
      <c r="I68" s="7">
        <v>1469446033</v>
      </c>
      <c r="K68" s="8">
        <v>2.9999999999999997E-4</v>
      </c>
      <c r="M68" s="7">
        <v>0</v>
      </c>
      <c r="N68" s="7"/>
      <c r="O68" s="7">
        <v>-718680930</v>
      </c>
      <c r="P68" s="7"/>
      <c r="Q68" s="7">
        <v>0</v>
      </c>
      <c r="R68" s="7"/>
      <c r="S68" s="7">
        <v>-718680930</v>
      </c>
      <c r="U68" s="8">
        <v>0</v>
      </c>
    </row>
    <row r="69" spans="1:21" ht="21" x14ac:dyDescent="0.55000000000000004">
      <c r="A69" s="5" t="s">
        <v>22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K69" s="8">
        <v>0</v>
      </c>
      <c r="M69" s="7">
        <v>0</v>
      </c>
      <c r="N69" s="7"/>
      <c r="O69" s="7">
        <v>0</v>
      </c>
      <c r="P69" s="7"/>
      <c r="Q69" s="7">
        <v>0</v>
      </c>
      <c r="R69" s="7"/>
      <c r="S69" s="7">
        <v>0</v>
      </c>
      <c r="U69" s="8">
        <v>0</v>
      </c>
    </row>
    <row r="70" spans="1:21" ht="21" x14ac:dyDescent="0.55000000000000004">
      <c r="A70" s="5" t="s">
        <v>59</v>
      </c>
      <c r="C70" s="7">
        <v>0</v>
      </c>
      <c r="D70" s="7"/>
      <c r="E70" s="7">
        <v>677704069</v>
      </c>
      <c r="F70" s="7"/>
      <c r="G70" s="7">
        <v>0</v>
      </c>
      <c r="H70" s="7"/>
      <c r="I70" s="7">
        <v>677704069</v>
      </c>
      <c r="K70" s="8">
        <v>1E-4</v>
      </c>
      <c r="M70" s="7">
        <v>0</v>
      </c>
      <c r="N70" s="7"/>
      <c r="O70" s="7">
        <v>940407998</v>
      </c>
      <c r="P70" s="7"/>
      <c r="Q70" s="7">
        <v>0</v>
      </c>
      <c r="R70" s="7"/>
      <c r="S70" s="7">
        <v>940407998</v>
      </c>
      <c r="U70" s="8">
        <v>1E-4</v>
      </c>
    </row>
    <row r="71" spans="1:21" ht="21" x14ac:dyDescent="0.55000000000000004">
      <c r="A71" s="5" t="s">
        <v>65</v>
      </c>
      <c r="C71" s="7">
        <v>0</v>
      </c>
      <c r="D71" s="7"/>
      <c r="E71" s="7">
        <v>-256283796</v>
      </c>
      <c r="F71" s="7"/>
      <c r="G71" s="7">
        <v>0</v>
      </c>
      <c r="H71" s="7"/>
      <c r="I71" s="7">
        <v>-256283796</v>
      </c>
      <c r="K71" s="8">
        <v>0</v>
      </c>
      <c r="M71" s="7">
        <v>0</v>
      </c>
      <c r="N71" s="7"/>
      <c r="O71" s="7">
        <v>1950757305</v>
      </c>
      <c r="P71" s="7"/>
      <c r="Q71" s="7">
        <v>0</v>
      </c>
      <c r="R71" s="7"/>
      <c r="S71" s="7">
        <v>1950757305</v>
      </c>
      <c r="U71" s="8">
        <v>1E-4</v>
      </c>
    </row>
    <row r="72" spans="1:21" ht="21" x14ac:dyDescent="0.55000000000000004">
      <c r="A72" s="5" t="s">
        <v>19</v>
      </c>
      <c r="C72" s="7">
        <v>0</v>
      </c>
      <c r="D72" s="7"/>
      <c r="E72" s="7">
        <v>463554268</v>
      </c>
      <c r="F72" s="7"/>
      <c r="G72" s="7">
        <v>0</v>
      </c>
      <c r="H72" s="7"/>
      <c r="I72" s="7">
        <v>463554268</v>
      </c>
      <c r="K72" s="8">
        <v>1E-4</v>
      </c>
      <c r="M72" s="7">
        <v>0</v>
      </c>
      <c r="N72" s="7"/>
      <c r="O72" s="7">
        <v>1909551512</v>
      </c>
      <c r="P72" s="7"/>
      <c r="Q72" s="7">
        <v>0</v>
      </c>
      <c r="R72" s="7"/>
      <c r="S72" s="7">
        <v>1909551512</v>
      </c>
      <c r="U72" s="8">
        <v>1E-4</v>
      </c>
    </row>
    <row r="73" spans="1:21" ht="21" x14ac:dyDescent="0.55000000000000004">
      <c r="A73" s="5" t="s">
        <v>63</v>
      </c>
      <c r="C73" s="7">
        <v>0</v>
      </c>
      <c r="D73" s="7"/>
      <c r="E73" s="7">
        <v>412776200</v>
      </c>
      <c r="F73" s="7"/>
      <c r="G73" s="7">
        <v>0</v>
      </c>
      <c r="H73" s="7"/>
      <c r="I73" s="7">
        <v>412776200</v>
      </c>
      <c r="K73" s="8">
        <v>1E-4</v>
      </c>
      <c r="M73" s="7">
        <v>0</v>
      </c>
      <c r="N73" s="7"/>
      <c r="O73" s="7">
        <v>3092634409</v>
      </c>
      <c r="P73" s="7"/>
      <c r="Q73" s="7">
        <v>0</v>
      </c>
      <c r="R73" s="7"/>
      <c r="S73" s="7">
        <v>3092634409</v>
      </c>
      <c r="U73" s="8">
        <v>2.0000000000000001E-4</v>
      </c>
    </row>
    <row r="74" spans="1:21" ht="21" x14ac:dyDescent="0.55000000000000004">
      <c r="A74" s="5" t="s">
        <v>39</v>
      </c>
      <c r="C74" s="7">
        <v>0</v>
      </c>
      <c r="D74" s="7"/>
      <c r="E74" s="7">
        <v>479262795</v>
      </c>
      <c r="F74" s="7"/>
      <c r="G74" s="7">
        <v>0</v>
      </c>
      <c r="H74" s="7"/>
      <c r="I74" s="7">
        <v>479262795</v>
      </c>
      <c r="K74" s="8">
        <v>1E-4</v>
      </c>
      <c r="M74" s="7">
        <v>0</v>
      </c>
      <c r="N74" s="7"/>
      <c r="O74" s="7">
        <v>6670937319</v>
      </c>
      <c r="P74" s="7"/>
      <c r="Q74" s="7">
        <v>0</v>
      </c>
      <c r="R74" s="7"/>
      <c r="S74" s="7">
        <v>6670937319</v>
      </c>
      <c r="U74" s="8">
        <v>4.0000000000000002E-4</v>
      </c>
    </row>
    <row r="75" spans="1:21" ht="21" x14ac:dyDescent="0.55000000000000004">
      <c r="A75" s="5" t="s">
        <v>84</v>
      </c>
      <c r="C75" s="7">
        <v>0</v>
      </c>
      <c r="D75" s="7"/>
      <c r="E75" s="7">
        <v>1475032437</v>
      </c>
      <c r="F75" s="7"/>
      <c r="G75" s="7">
        <v>0</v>
      </c>
      <c r="H75" s="7"/>
      <c r="I75" s="7">
        <v>1475032437</v>
      </c>
      <c r="K75" s="8">
        <v>2.9999999999999997E-4</v>
      </c>
      <c r="M75" s="7">
        <v>0</v>
      </c>
      <c r="N75" s="7"/>
      <c r="O75" s="7">
        <v>1475032437</v>
      </c>
      <c r="P75" s="7"/>
      <c r="Q75" s="7">
        <v>0</v>
      </c>
      <c r="R75" s="7"/>
      <c r="S75" s="7">
        <v>1475032437</v>
      </c>
      <c r="U75" s="8">
        <v>1E-4</v>
      </c>
    </row>
    <row r="76" spans="1:21" ht="21" x14ac:dyDescent="0.55000000000000004">
      <c r="A76" s="5" t="s">
        <v>44</v>
      </c>
      <c r="C76" s="7">
        <v>0</v>
      </c>
      <c r="D76" s="7"/>
      <c r="E76" s="7">
        <v>1237376291</v>
      </c>
      <c r="F76" s="7"/>
      <c r="G76" s="7">
        <v>0</v>
      </c>
      <c r="H76" s="7"/>
      <c r="I76" s="7">
        <v>1237376291</v>
      </c>
      <c r="K76" s="8">
        <v>2.0000000000000001E-4</v>
      </c>
      <c r="M76" s="7">
        <v>0</v>
      </c>
      <c r="N76" s="7"/>
      <c r="O76" s="7">
        <v>-778375053</v>
      </c>
      <c r="P76" s="7"/>
      <c r="Q76" s="7">
        <v>0</v>
      </c>
      <c r="R76" s="7"/>
      <c r="S76" s="7">
        <v>-778375053</v>
      </c>
      <c r="U76" s="8">
        <v>0</v>
      </c>
    </row>
    <row r="77" spans="1:21" ht="21" x14ac:dyDescent="0.55000000000000004">
      <c r="A77" s="5" t="s">
        <v>55</v>
      </c>
      <c r="C77" s="7">
        <v>0</v>
      </c>
      <c r="D77" s="7"/>
      <c r="E77" s="7">
        <v>786586722</v>
      </c>
      <c r="F77" s="7"/>
      <c r="G77" s="7">
        <v>0</v>
      </c>
      <c r="H77" s="7"/>
      <c r="I77" s="7">
        <v>786586722</v>
      </c>
      <c r="K77" s="8">
        <v>1E-4</v>
      </c>
      <c r="M77" s="7">
        <v>0</v>
      </c>
      <c r="N77" s="7"/>
      <c r="O77" s="7">
        <v>1439751001</v>
      </c>
      <c r="P77" s="7"/>
      <c r="Q77" s="7">
        <v>0</v>
      </c>
      <c r="R77" s="7"/>
      <c r="S77" s="7">
        <v>1439751001</v>
      </c>
      <c r="U77" s="8">
        <v>1E-4</v>
      </c>
    </row>
    <row r="78" spans="1:21" ht="21" x14ac:dyDescent="0.55000000000000004">
      <c r="A78" s="5" t="s">
        <v>33</v>
      </c>
      <c r="C78" s="7">
        <v>0</v>
      </c>
      <c r="D78" s="7"/>
      <c r="E78" s="7">
        <v>-282043086</v>
      </c>
      <c r="F78" s="7"/>
      <c r="G78" s="7">
        <v>0</v>
      </c>
      <c r="H78" s="7"/>
      <c r="I78" s="7">
        <v>-282043086</v>
      </c>
      <c r="K78" s="8">
        <v>-1E-4</v>
      </c>
      <c r="M78" s="7">
        <v>0</v>
      </c>
      <c r="N78" s="7"/>
      <c r="O78" s="7">
        <v>-231985866</v>
      </c>
      <c r="P78" s="7"/>
      <c r="Q78" s="7">
        <v>0</v>
      </c>
      <c r="R78" s="7"/>
      <c r="S78" s="7">
        <v>-231985866</v>
      </c>
      <c r="U78" s="8">
        <v>0</v>
      </c>
    </row>
    <row r="79" spans="1:21" ht="21" x14ac:dyDescent="0.55000000000000004">
      <c r="A79" s="5" t="s">
        <v>58</v>
      </c>
      <c r="C79" s="7">
        <v>0</v>
      </c>
      <c r="D79" s="7"/>
      <c r="E79" s="7">
        <v>155894501</v>
      </c>
      <c r="F79" s="7"/>
      <c r="G79" s="7">
        <v>0</v>
      </c>
      <c r="H79" s="7"/>
      <c r="I79" s="7">
        <v>155894501</v>
      </c>
      <c r="K79" s="8">
        <v>0</v>
      </c>
      <c r="M79" s="7">
        <v>0</v>
      </c>
      <c r="N79" s="7"/>
      <c r="O79" s="7">
        <v>195331829</v>
      </c>
      <c r="P79" s="7"/>
      <c r="Q79" s="7">
        <v>0</v>
      </c>
      <c r="R79" s="7"/>
      <c r="S79" s="7">
        <v>195331829</v>
      </c>
      <c r="U79" s="8">
        <v>0</v>
      </c>
    </row>
    <row r="80" spans="1:21" ht="21" x14ac:dyDescent="0.55000000000000004">
      <c r="A80" s="5" t="s">
        <v>30</v>
      </c>
      <c r="C80" s="7">
        <v>0</v>
      </c>
      <c r="D80" s="7"/>
      <c r="E80" s="7">
        <v>5121677193</v>
      </c>
      <c r="F80" s="7"/>
      <c r="G80" s="7">
        <v>0</v>
      </c>
      <c r="H80" s="7"/>
      <c r="I80" s="7">
        <v>5121677193</v>
      </c>
      <c r="K80" s="8">
        <v>8.9999999999999998E-4</v>
      </c>
      <c r="M80" s="7">
        <v>0</v>
      </c>
      <c r="N80" s="7"/>
      <c r="O80" s="7">
        <v>11544414072</v>
      </c>
      <c r="P80" s="7"/>
      <c r="Q80" s="7">
        <v>0</v>
      </c>
      <c r="R80" s="7"/>
      <c r="S80" s="7">
        <v>11544414072</v>
      </c>
      <c r="U80" s="8">
        <v>6.9999999999999999E-4</v>
      </c>
    </row>
    <row r="81" spans="1:21" ht="21" x14ac:dyDescent="0.55000000000000004">
      <c r="A81" s="5" t="s">
        <v>57</v>
      </c>
      <c r="C81" s="7">
        <v>0</v>
      </c>
      <c r="D81" s="7"/>
      <c r="E81" s="7">
        <v>228164550</v>
      </c>
      <c r="F81" s="7"/>
      <c r="G81" s="7">
        <v>0</v>
      </c>
      <c r="H81" s="7"/>
      <c r="I81" s="7">
        <v>228164550</v>
      </c>
      <c r="K81" s="8">
        <v>0</v>
      </c>
      <c r="M81" s="7">
        <v>0</v>
      </c>
      <c r="N81" s="7"/>
      <c r="O81" s="7">
        <v>142054019</v>
      </c>
      <c r="P81" s="7"/>
      <c r="Q81" s="7">
        <v>0</v>
      </c>
      <c r="R81" s="7"/>
      <c r="S81" s="7">
        <v>142054019</v>
      </c>
      <c r="U81" s="8">
        <v>0</v>
      </c>
    </row>
    <row r="82" spans="1:21" ht="21" x14ac:dyDescent="0.55000000000000004">
      <c r="A82" s="5" t="s">
        <v>72</v>
      </c>
      <c r="C82" s="7">
        <v>0</v>
      </c>
      <c r="D82" s="7"/>
      <c r="E82" s="7">
        <v>5525525435</v>
      </c>
      <c r="F82" s="7"/>
      <c r="G82" s="7">
        <v>0</v>
      </c>
      <c r="H82" s="7"/>
      <c r="I82" s="7">
        <v>5525525435</v>
      </c>
      <c r="K82" s="8">
        <v>1E-3</v>
      </c>
      <c r="M82" s="7">
        <v>0</v>
      </c>
      <c r="N82" s="7"/>
      <c r="O82" s="7">
        <v>6259585900</v>
      </c>
      <c r="P82" s="7"/>
      <c r="Q82" s="7">
        <v>0</v>
      </c>
      <c r="R82" s="7"/>
      <c r="S82" s="7">
        <v>6259585900</v>
      </c>
      <c r="U82" s="8">
        <v>4.0000000000000002E-4</v>
      </c>
    </row>
    <row r="83" spans="1:21" ht="21" x14ac:dyDescent="0.55000000000000004">
      <c r="A83" s="5" t="s">
        <v>78</v>
      </c>
      <c r="C83" s="7">
        <v>0</v>
      </c>
      <c r="D83" s="7"/>
      <c r="E83" s="7">
        <v>7577220813</v>
      </c>
      <c r="F83" s="7"/>
      <c r="G83" s="7">
        <v>0</v>
      </c>
      <c r="H83" s="7"/>
      <c r="I83" s="7">
        <v>7577220813</v>
      </c>
      <c r="K83" s="8">
        <v>1.4E-3</v>
      </c>
      <c r="M83" s="7">
        <v>0</v>
      </c>
      <c r="N83" s="7"/>
      <c r="O83" s="7">
        <v>8028346758</v>
      </c>
      <c r="P83" s="7"/>
      <c r="Q83" s="7">
        <v>0</v>
      </c>
      <c r="R83" s="7"/>
      <c r="S83" s="7">
        <v>8028346758</v>
      </c>
      <c r="U83" s="8">
        <v>5.0000000000000001E-4</v>
      </c>
    </row>
    <row r="84" spans="1:21" ht="21" x14ac:dyDescent="0.55000000000000004">
      <c r="A84" s="5" t="s">
        <v>16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0</v>
      </c>
      <c r="K84" s="8">
        <v>0</v>
      </c>
      <c r="M84" s="7">
        <v>0</v>
      </c>
      <c r="N84" s="7"/>
      <c r="O84" s="7">
        <v>123103073880</v>
      </c>
      <c r="P84" s="7"/>
      <c r="Q84" s="7">
        <v>0</v>
      </c>
      <c r="R84" s="7"/>
      <c r="S84" s="7">
        <v>123103073880</v>
      </c>
      <c r="U84" s="8">
        <v>1.0999999999999999E-2</v>
      </c>
    </row>
    <row r="85" spans="1:21" ht="21" x14ac:dyDescent="0.55000000000000004">
      <c r="A85" s="5" t="s">
        <v>21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0</v>
      </c>
      <c r="K85" s="8">
        <v>0</v>
      </c>
      <c r="M85" s="7">
        <v>0</v>
      </c>
      <c r="N85" s="7"/>
      <c r="O85" s="7">
        <v>0</v>
      </c>
      <c r="P85" s="7"/>
      <c r="Q85" s="7">
        <v>0</v>
      </c>
      <c r="R85" s="7"/>
      <c r="S85" s="7">
        <v>0</v>
      </c>
      <c r="U85" s="8">
        <v>0</v>
      </c>
    </row>
    <row r="86" spans="1:21" ht="21" x14ac:dyDescent="0.55000000000000004">
      <c r="A86" s="5" t="s">
        <v>48</v>
      </c>
      <c r="C86" s="7">
        <v>0</v>
      </c>
      <c r="D86" s="7"/>
      <c r="E86" s="7">
        <v>5299648849</v>
      </c>
      <c r="F86" s="7"/>
      <c r="G86" s="7">
        <v>0</v>
      </c>
      <c r="H86" s="7"/>
      <c r="I86" s="7">
        <v>5299648849</v>
      </c>
      <c r="K86" s="8">
        <v>1E-3</v>
      </c>
      <c r="M86" s="7">
        <v>0</v>
      </c>
      <c r="N86" s="7"/>
      <c r="O86" s="7">
        <v>6052778416</v>
      </c>
      <c r="P86" s="7"/>
      <c r="Q86" s="7">
        <v>0</v>
      </c>
      <c r="R86" s="7"/>
      <c r="S86" s="7">
        <v>6052778416</v>
      </c>
      <c r="U86" s="8">
        <v>4.0000000000000002E-4</v>
      </c>
    </row>
    <row r="87" spans="1:21" ht="21" x14ac:dyDescent="0.55000000000000004">
      <c r="A87" s="5" t="s">
        <v>40</v>
      </c>
      <c r="C87" s="7">
        <v>0</v>
      </c>
      <c r="D87" s="7"/>
      <c r="E87" s="7">
        <v>66040705800</v>
      </c>
      <c r="F87" s="7"/>
      <c r="G87" s="7">
        <v>0</v>
      </c>
      <c r="H87" s="7"/>
      <c r="I87" s="7">
        <v>66040705800</v>
      </c>
      <c r="K87" s="8">
        <v>1.21E-2</v>
      </c>
      <c r="M87" s="7">
        <v>0</v>
      </c>
      <c r="N87" s="7"/>
      <c r="O87" s="7">
        <v>120905639423</v>
      </c>
      <c r="P87" s="7"/>
      <c r="Q87" s="7">
        <v>0</v>
      </c>
      <c r="R87" s="7"/>
      <c r="S87" s="7">
        <v>120905639423</v>
      </c>
      <c r="U87" s="8">
        <v>7.4000000000000003E-3</v>
      </c>
    </row>
    <row r="88" spans="1:21" ht="21" x14ac:dyDescent="0.55000000000000004">
      <c r="A88" s="5" t="s">
        <v>28</v>
      </c>
      <c r="C88" s="7">
        <v>0</v>
      </c>
      <c r="D88" s="7"/>
      <c r="E88" s="7">
        <v>-809364906</v>
      </c>
      <c r="F88" s="7"/>
      <c r="G88" s="7">
        <v>0</v>
      </c>
      <c r="H88" s="7"/>
      <c r="I88" s="7">
        <v>-809364906</v>
      </c>
      <c r="K88" s="8">
        <v>-1E-4</v>
      </c>
      <c r="M88" s="7">
        <v>0</v>
      </c>
      <c r="N88" s="7"/>
      <c r="O88" s="7">
        <v>3233219251</v>
      </c>
      <c r="P88" s="7"/>
      <c r="Q88" s="7">
        <v>0</v>
      </c>
      <c r="R88" s="7"/>
      <c r="S88" s="7">
        <v>3233219251</v>
      </c>
      <c r="U88" s="8">
        <v>2.0000000000000001E-4</v>
      </c>
    </row>
    <row r="89" spans="1:21" ht="21" x14ac:dyDescent="0.55000000000000004">
      <c r="A89" s="5" t="s">
        <v>43</v>
      </c>
      <c r="C89" s="7">
        <v>0</v>
      </c>
      <c r="D89" s="7"/>
      <c r="E89" s="7">
        <v>966486710</v>
      </c>
      <c r="F89" s="7"/>
      <c r="G89" s="7">
        <v>0</v>
      </c>
      <c r="H89" s="7"/>
      <c r="I89" s="7">
        <v>966486710</v>
      </c>
      <c r="K89" s="8">
        <v>2.0000000000000001E-4</v>
      </c>
      <c r="M89" s="7">
        <v>0</v>
      </c>
      <c r="N89" s="7"/>
      <c r="O89" s="7">
        <v>1753769206</v>
      </c>
      <c r="P89" s="7"/>
      <c r="Q89" s="7">
        <v>0</v>
      </c>
      <c r="R89" s="7"/>
      <c r="S89" s="7">
        <v>1753769206</v>
      </c>
      <c r="U89" s="8">
        <v>1E-4</v>
      </c>
    </row>
    <row r="90" spans="1:21" ht="19.5" thickBot="1" x14ac:dyDescent="0.5">
      <c r="C90" s="9">
        <f>SUM(C8:C89)</f>
        <v>0</v>
      </c>
      <c r="E90" s="9">
        <f>SUM(E8:E89)</f>
        <v>299277380776</v>
      </c>
      <c r="G90" s="9">
        <f>SUM(G8:G89)</f>
        <v>-3079950770</v>
      </c>
      <c r="I90" s="9">
        <f>SUM(I8:I89)</f>
        <v>296197430006</v>
      </c>
      <c r="K90" s="10">
        <f>SUM(K8:K89)</f>
        <v>5.4500000000000007E-2</v>
      </c>
      <c r="M90" s="9">
        <f>SUM(M8:M89)</f>
        <v>213522030663</v>
      </c>
      <c r="N90" s="7"/>
      <c r="O90" s="9">
        <f>SUM(O8:O89)</f>
        <v>-540571615120</v>
      </c>
      <c r="P90" s="7"/>
      <c r="Q90" s="9">
        <f>SUM(Q8:Q89)</f>
        <v>1005310575902</v>
      </c>
      <c r="R90" s="7"/>
      <c r="S90" s="9">
        <f>SUM(S8:S89)</f>
        <v>678260991445</v>
      </c>
      <c r="U90" s="10">
        <f>SUM(U8:U89)</f>
        <v>5.0099999999999999E-2</v>
      </c>
    </row>
    <row r="91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1"/>
  <sheetViews>
    <sheetView rightToLeft="1" topLeftCell="A52" workbookViewId="0">
      <selection activeCell="E17" sqref="E17"/>
    </sheetView>
  </sheetViews>
  <sheetFormatPr defaultRowHeight="18.75" x14ac:dyDescent="0.45"/>
  <cols>
    <col min="1" max="1" width="58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7.85546875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7.42578125" style="4" bestFit="1" customWidth="1"/>
    <col min="16" max="16" width="1" style="4" customWidth="1"/>
    <col min="17" max="17" width="1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2" t="s">
        <v>418</v>
      </c>
      <c r="C6" s="2" t="s">
        <v>416</v>
      </c>
      <c r="D6" s="2" t="s">
        <v>416</v>
      </c>
      <c r="E6" s="2" t="s">
        <v>416</v>
      </c>
      <c r="F6" s="2" t="s">
        <v>416</v>
      </c>
      <c r="G6" s="2" t="s">
        <v>416</v>
      </c>
      <c r="H6" s="2" t="s">
        <v>416</v>
      </c>
      <c r="I6" s="2" t="s">
        <v>416</v>
      </c>
      <c r="K6" s="2" t="s">
        <v>417</v>
      </c>
      <c r="L6" s="2" t="s">
        <v>417</v>
      </c>
      <c r="M6" s="2" t="s">
        <v>417</v>
      </c>
      <c r="N6" s="2" t="s">
        <v>417</v>
      </c>
      <c r="O6" s="2" t="s">
        <v>417</v>
      </c>
      <c r="P6" s="2" t="s">
        <v>417</v>
      </c>
      <c r="Q6" s="2" t="s">
        <v>417</v>
      </c>
    </row>
    <row r="7" spans="1:17" ht="30" x14ac:dyDescent="0.45">
      <c r="A7" s="2" t="s">
        <v>418</v>
      </c>
      <c r="C7" s="2" t="s">
        <v>469</v>
      </c>
      <c r="E7" s="2" t="s">
        <v>466</v>
      </c>
      <c r="G7" s="2" t="s">
        <v>467</v>
      </c>
      <c r="I7" s="2" t="s">
        <v>470</v>
      </c>
      <c r="K7" s="2" t="s">
        <v>469</v>
      </c>
      <c r="M7" s="2" t="s">
        <v>466</v>
      </c>
      <c r="O7" s="2" t="s">
        <v>467</v>
      </c>
      <c r="Q7" s="2" t="s">
        <v>470</v>
      </c>
    </row>
    <row r="8" spans="1:17" ht="21" x14ac:dyDescent="0.55000000000000004">
      <c r="A8" s="5" t="s">
        <v>154</v>
      </c>
      <c r="C8" s="7">
        <v>22414428580</v>
      </c>
      <c r="D8" s="7"/>
      <c r="E8" s="7">
        <v>0</v>
      </c>
      <c r="F8" s="7"/>
      <c r="G8" s="7">
        <v>-8959855720</v>
      </c>
      <c r="H8" s="7"/>
      <c r="I8" s="7">
        <v>13454572860</v>
      </c>
      <c r="J8" s="7"/>
      <c r="K8" s="7">
        <v>74165595197</v>
      </c>
      <c r="L8" s="7"/>
      <c r="M8" s="7">
        <v>0</v>
      </c>
      <c r="N8" s="7"/>
      <c r="O8" s="7">
        <v>-8959855720</v>
      </c>
      <c r="P8" s="7"/>
      <c r="Q8" s="7">
        <v>65205739477</v>
      </c>
    </row>
    <row r="9" spans="1:17" ht="21" x14ac:dyDescent="0.55000000000000004">
      <c r="A9" s="5" t="s">
        <v>139</v>
      </c>
      <c r="C9" s="7">
        <v>0</v>
      </c>
      <c r="D9" s="7"/>
      <c r="E9" s="7">
        <v>16309262376</v>
      </c>
      <c r="F9" s="7"/>
      <c r="G9" s="7">
        <v>-2609753</v>
      </c>
      <c r="H9" s="7"/>
      <c r="I9" s="7">
        <v>16306652623</v>
      </c>
      <c r="J9" s="7"/>
      <c r="K9" s="7">
        <v>0</v>
      </c>
      <c r="L9" s="7"/>
      <c r="M9" s="7">
        <v>48260661161</v>
      </c>
      <c r="N9" s="7"/>
      <c r="O9" s="7">
        <v>-2609753</v>
      </c>
      <c r="P9" s="7"/>
      <c r="Q9" s="7">
        <v>48258051408</v>
      </c>
    </row>
    <row r="10" spans="1:17" ht="21" x14ac:dyDescent="0.55000000000000004">
      <c r="A10" s="5" t="s">
        <v>207</v>
      </c>
      <c r="C10" s="7">
        <v>123356730036</v>
      </c>
      <c r="D10" s="7"/>
      <c r="E10" s="7">
        <v>8960226065</v>
      </c>
      <c r="F10" s="7"/>
      <c r="G10" s="7">
        <v>0</v>
      </c>
      <c r="H10" s="7"/>
      <c r="I10" s="7">
        <v>132316956101</v>
      </c>
      <c r="J10" s="7"/>
      <c r="K10" s="7">
        <v>382855351356</v>
      </c>
      <c r="L10" s="7"/>
      <c r="M10" s="7">
        <v>26880678194</v>
      </c>
      <c r="N10" s="7"/>
      <c r="O10" s="7">
        <v>-14124839193</v>
      </c>
      <c r="P10" s="7"/>
      <c r="Q10" s="7">
        <v>395611190357</v>
      </c>
    </row>
    <row r="11" spans="1:17" ht="21" x14ac:dyDescent="0.55000000000000004">
      <c r="A11" s="5" t="s">
        <v>463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-50119183614</v>
      </c>
      <c r="P11" s="7"/>
      <c r="Q11" s="7">
        <v>-50119183614</v>
      </c>
    </row>
    <row r="12" spans="1:17" ht="21" x14ac:dyDescent="0.55000000000000004">
      <c r="A12" s="5" t="s">
        <v>169</v>
      </c>
      <c r="C12" s="7">
        <v>100418437185</v>
      </c>
      <c r="D12" s="7"/>
      <c r="E12" s="7">
        <v>0</v>
      </c>
      <c r="F12" s="7"/>
      <c r="G12" s="7">
        <v>0</v>
      </c>
      <c r="H12" s="7"/>
      <c r="I12" s="7">
        <v>100418437185</v>
      </c>
      <c r="J12" s="7"/>
      <c r="K12" s="7">
        <v>310752054231</v>
      </c>
      <c r="L12" s="7"/>
      <c r="M12" s="7">
        <v>69986302683</v>
      </c>
      <c r="N12" s="7"/>
      <c r="O12" s="7">
        <v>999820</v>
      </c>
      <c r="P12" s="7"/>
      <c r="Q12" s="7">
        <v>380739356734</v>
      </c>
    </row>
    <row r="13" spans="1:17" ht="21" x14ac:dyDescent="0.55000000000000004">
      <c r="A13" s="5" t="s">
        <v>464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-25195430</v>
      </c>
      <c r="P13" s="7"/>
      <c r="Q13" s="7">
        <v>-25195430</v>
      </c>
    </row>
    <row r="14" spans="1:17" ht="21" x14ac:dyDescent="0.55000000000000004">
      <c r="A14" s="5" t="s">
        <v>426</v>
      </c>
      <c r="C14" s="7">
        <v>6117000000</v>
      </c>
      <c r="D14" s="7"/>
      <c r="E14" s="7">
        <v>0</v>
      </c>
      <c r="F14" s="7"/>
      <c r="G14" s="7">
        <v>0</v>
      </c>
      <c r="H14" s="7"/>
      <c r="I14" s="7">
        <v>6117000000</v>
      </c>
      <c r="J14" s="7"/>
      <c r="K14" s="7">
        <v>57312987038</v>
      </c>
      <c r="L14" s="7"/>
      <c r="M14" s="7">
        <v>0</v>
      </c>
      <c r="N14" s="7"/>
      <c r="O14" s="7">
        <v>371607381</v>
      </c>
      <c r="P14" s="7"/>
      <c r="Q14" s="7">
        <v>57684594419</v>
      </c>
    </row>
    <row r="15" spans="1:17" ht="21" x14ac:dyDescent="0.55000000000000004">
      <c r="A15" s="5" t="s">
        <v>212</v>
      </c>
      <c r="C15" s="7">
        <v>21747789125</v>
      </c>
      <c r="D15" s="7"/>
      <c r="E15" s="7">
        <v>3492361895</v>
      </c>
      <c r="F15" s="7"/>
      <c r="G15" s="7">
        <v>0</v>
      </c>
      <c r="H15" s="7"/>
      <c r="I15" s="7">
        <v>25240151020</v>
      </c>
      <c r="J15" s="7"/>
      <c r="K15" s="7">
        <v>136965816864</v>
      </c>
      <c r="L15" s="7"/>
      <c r="M15" s="7">
        <v>10477085684</v>
      </c>
      <c r="N15" s="7"/>
      <c r="O15" s="7">
        <v>-33262734435</v>
      </c>
      <c r="P15" s="7"/>
      <c r="Q15" s="7">
        <v>114180168113</v>
      </c>
    </row>
    <row r="16" spans="1:17" ht="21" x14ac:dyDescent="0.55000000000000004">
      <c r="A16" s="5" t="s">
        <v>424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69339553033</v>
      </c>
      <c r="L16" s="7"/>
      <c r="M16" s="7">
        <v>0</v>
      </c>
      <c r="N16" s="7"/>
      <c r="O16" s="7">
        <v>-23593812</v>
      </c>
      <c r="P16" s="7"/>
      <c r="Q16" s="7">
        <v>69315959221</v>
      </c>
    </row>
    <row r="17" spans="1:17" ht="21" x14ac:dyDescent="0.55000000000000004">
      <c r="A17" s="5" t="s">
        <v>190</v>
      </c>
      <c r="C17" s="7">
        <v>53391707877</v>
      </c>
      <c r="D17" s="7"/>
      <c r="E17" s="7">
        <v>108141325832</v>
      </c>
      <c r="F17" s="7"/>
      <c r="G17" s="7">
        <v>0</v>
      </c>
      <c r="H17" s="7"/>
      <c r="I17" s="7">
        <v>161533033709</v>
      </c>
      <c r="J17" s="7"/>
      <c r="K17" s="7">
        <v>155656034590</v>
      </c>
      <c r="L17" s="7"/>
      <c r="M17" s="7">
        <v>125599305999</v>
      </c>
      <c r="N17" s="7"/>
      <c r="O17" s="7">
        <v>0</v>
      </c>
      <c r="P17" s="7"/>
      <c r="Q17" s="7">
        <v>281255340589</v>
      </c>
    </row>
    <row r="18" spans="1:17" ht="21" x14ac:dyDescent="0.55000000000000004">
      <c r="A18" s="5" t="s">
        <v>232</v>
      </c>
      <c r="C18" s="7">
        <v>345677435740</v>
      </c>
      <c r="D18" s="7"/>
      <c r="E18" s="7">
        <v>-1812500000</v>
      </c>
      <c r="F18" s="7"/>
      <c r="G18" s="7">
        <v>0</v>
      </c>
      <c r="H18" s="7"/>
      <c r="I18" s="7">
        <v>343864935740</v>
      </c>
      <c r="J18" s="7"/>
      <c r="K18" s="7">
        <v>345677435740</v>
      </c>
      <c r="L18" s="7"/>
      <c r="M18" s="7">
        <v>-1812500000</v>
      </c>
      <c r="N18" s="7"/>
      <c r="O18" s="7">
        <v>0</v>
      </c>
      <c r="P18" s="7"/>
      <c r="Q18" s="7">
        <v>343864935740</v>
      </c>
    </row>
    <row r="19" spans="1:17" ht="21" x14ac:dyDescent="0.55000000000000004">
      <c r="A19" s="5" t="s">
        <v>178</v>
      </c>
      <c r="C19" s="7">
        <v>67091322149</v>
      </c>
      <c r="D19" s="7"/>
      <c r="E19" s="7">
        <v>0</v>
      </c>
      <c r="F19" s="7"/>
      <c r="G19" s="7">
        <v>0</v>
      </c>
      <c r="H19" s="7"/>
      <c r="I19" s="7">
        <v>67091322149</v>
      </c>
      <c r="J19" s="7"/>
      <c r="K19" s="7">
        <v>102029175311</v>
      </c>
      <c r="L19" s="7"/>
      <c r="M19" s="7">
        <v>-833750000</v>
      </c>
      <c r="N19" s="7"/>
      <c r="O19" s="7">
        <v>0</v>
      </c>
      <c r="P19" s="7"/>
      <c r="Q19" s="7">
        <v>101195425311</v>
      </c>
    </row>
    <row r="20" spans="1:17" ht="21" x14ac:dyDescent="0.55000000000000004">
      <c r="A20" s="5" t="s">
        <v>142</v>
      </c>
      <c r="C20" s="7">
        <v>221244574419</v>
      </c>
      <c r="D20" s="7"/>
      <c r="E20" s="7">
        <v>0</v>
      </c>
      <c r="F20" s="7"/>
      <c r="G20" s="7">
        <v>0</v>
      </c>
      <c r="H20" s="7"/>
      <c r="I20" s="7">
        <v>221244574419</v>
      </c>
      <c r="J20" s="7"/>
      <c r="K20" s="7">
        <v>414608542404</v>
      </c>
      <c r="L20" s="7"/>
      <c r="M20" s="7">
        <v>-2718750000</v>
      </c>
      <c r="N20" s="7"/>
      <c r="O20" s="7">
        <v>0</v>
      </c>
      <c r="P20" s="7"/>
      <c r="Q20" s="7">
        <v>411889792404</v>
      </c>
    </row>
    <row r="21" spans="1:17" ht="21" x14ac:dyDescent="0.55000000000000004">
      <c r="A21" s="5" t="s">
        <v>195</v>
      </c>
      <c r="C21" s="7">
        <v>71017854395</v>
      </c>
      <c r="D21" s="7"/>
      <c r="E21" s="7">
        <v>0</v>
      </c>
      <c r="F21" s="7"/>
      <c r="G21" s="7">
        <v>0</v>
      </c>
      <c r="H21" s="7"/>
      <c r="I21" s="7">
        <v>71017854395</v>
      </c>
      <c r="J21" s="7"/>
      <c r="K21" s="7">
        <v>151035708789</v>
      </c>
      <c r="L21" s="7"/>
      <c r="M21" s="7">
        <v>-906250000</v>
      </c>
      <c r="N21" s="7"/>
      <c r="O21" s="7">
        <v>0</v>
      </c>
      <c r="P21" s="7"/>
      <c r="Q21" s="7">
        <v>150129458789</v>
      </c>
    </row>
    <row r="22" spans="1:17" ht="21" x14ac:dyDescent="0.55000000000000004">
      <c r="A22" s="5" t="s">
        <v>181</v>
      </c>
      <c r="C22" s="7">
        <v>37472525781</v>
      </c>
      <c r="D22" s="7"/>
      <c r="E22" s="7">
        <v>0</v>
      </c>
      <c r="F22" s="7"/>
      <c r="G22" s="7">
        <v>0</v>
      </c>
      <c r="H22" s="7"/>
      <c r="I22" s="7">
        <v>37472525781</v>
      </c>
      <c r="J22" s="7"/>
      <c r="K22" s="7">
        <v>161126404495</v>
      </c>
      <c r="L22" s="7"/>
      <c r="M22" s="7">
        <v>-453125000</v>
      </c>
      <c r="N22" s="7"/>
      <c r="O22" s="7">
        <v>0</v>
      </c>
      <c r="P22" s="7"/>
      <c r="Q22" s="7">
        <v>160673279495</v>
      </c>
    </row>
    <row r="23" spans="1:17" ht="21" x14ac:dyDescent="0.55000000000000004">
      <c r="A23" s="5" t="s">
        <v>235</v>
      </c>
      <c r="C23" s="7">
        <v>14794490940</v>
      </c>
      <c r="D23" s="7"/>
      <c r="E23" s="7">
        <v>0</v>
      </c>
      <c r="F23" s="7"/>
      <c r="G23" s="7">
        <v>0</v>
      </c>
      <c r="H23" s="7"/>
      <c r="I23" s="7">
        <v>14794490940</v>
      </c>
      <c r="J23" s="7"/>
      <c r="K23" s="7">
        <v>44383472820</v>
      </c>
      <c r="L23" s="7"/>
      <c r="M23" s="7">
        <v>0</v>
      </c>
      <c r="N23" s="7"/>
      <c r="O23" s="7">
        <v>0</v>
      </c>
      <c r="P23" s="7"/>
      <c r="Q23" s="7">
        <v>44383472820</v>
      </c>
    </row>
    <row r="24" spans="1:17" ht="21" x14ac:dyDescent="0.55000000000000004">
      <c r="A24" s="5" t="s">
        <v>239</v>
      </c>
      <c r="C24" s="7">
        <v>88767093690</v>
      </c>
      <c r="D24" s="7"/>
      <c r="E24" s="7">
        <v>0</v>
      </c>
      <c r="F24" s="7"/>
      <c r="G24" s="7">
        <v>0</v>
      </c>
      <c r="H24" s="7"/>
      <c r="I24" s="7">
        <v>88767093690</v>
      </c>
      <c r="J24" s="7"/>
      <c r="K24" s="7">
        <v>266301281070</v>
      </c>
      <c r="L24" s="7"/>
      <c r="M24" s="7">
        <v>0</v>
      </c>
      <c r="N24" s="7"/>
      <c r="O24" s="7">
        <v>0</v>
      </c>
      <c r="P24" s="7"/>
      <c r="Q24" s="7">
        <v>266301281070</v>
      </c>
    </row>
    <row r="25" spans="1:17" ht="21" x14ac:dyDescent="0.55000000000000004">
      <c r="A25" s="5" t="s">
        <v>240</v>
      </c>
      <c r="C25" s="7">
        <v>59175123270</v>
      </c>
      <c r="D25" s="7"/>
      <c r="E25" s="7">
        <v>0</v>
      </c>
      <c r="F25" s="7"/>
      <c r="G25" s="7">
        <v>0</v>
      </c>
      <c r="H25" s="7"/>
      <c r="I25" s="7">
        <v>59175123270</v>
      </c>
      <c r="J25" s="7"/>
      <c r="K25" s="7">
        <v>177525369810</v>
      </c>
      <c r="L25" s="7"/>
      <c r="M25" s="7">
        <v>0</v>
      </c>
      <c r="N25" s="7"/>
      <c r="O25" s="7">
        <v>0</v>
      </c>
      <c r="P25" s="7"/>
      <c r="Q25" s="7">
        <v>177525369810</v>
      </c>
    </row>
    <row r="26" spans="1:17" ht="21" x14ac:dyDescent="0.55000000000000004">
      <c r="A26" s="5" t="s">
        <v>241</v>
      </c>
      <c r="C26" s="7">
        <v>14791561620</v>
      </c>
      <c r="D26" s="7"/>
      <c r="E26" s="7">
        <v>0</v>
      </c>
      <c r="F26" s="7"/>
      <c r="G26" s="7">
        <v>0</v>
      </c>
      <c r="H26" s="7"/>
      <c r="I26" s="7">
        <v>14791561620</v>
      </c>
      <c r="J26" s="7"/>
      <c r="K26" s="7">
        <v>44374684860</v>
      </c>
      <c r="L26" s="7"/>
      <c r="M26" s="7">
        <v>0</v>
      </c>
      <c r="N26" s="7"/>
      <c r="O26" s="7">
        <v>0</v>
      </c>
      <c r="P26" s="7"/>
      <c r="Q26" s="7">
        <v>44374684860</v>
      </c>
    </row>
    <row r="27" spans="1:17" ht="21" x14ac:dyDescent="0.55000000000000004">
      <c r="A27" s="5" t="s">
        <v>192</v>
      </c>
      <c r="C27" s="7">
        <v>237586174460</v>
      </c>
      <c r="D27" s="7"/>
      <c r="E27" s="7">
        <v>27475669232</v>
      </c>
      <c r="F27" s="7"/>
      <c r="G27" s="7">
        <v>0</v>
      </c>
      <c r="H27" s="7"/>
      <c r="I27" s="7">
        <v>265061843692</v>
      </c>
      <c r="J27" s="7"/>
      <c r="K27" s="7">
        <v>709088879225</v>
      </c>
      <c r="L27" s="7"/>
      <c r="M27" s="7">
        <v>-220158590521</v>
      </c>
      <c r="N27" s="7"/>
      <c r="O27" s="7">
        <v>0</v>
      </c>
      <c r="P27" s="7"/>
      <c r="Q27" s="7">
        <v>488930288704</v>
      </c>
    </row>
    <row r="28" spans="1:17" ht="21" x14ac:dyDescent="0.55000000000000004">
      <c r="A28" s="5" t="s">
        <v>163</v>
      </c>
      <c r="C28" s="7">
        <v>74875391992</v>
      </c>
      <c r="D28" s="7"/>
      <c r="E28" s="7">
        <v>0</v>
      </c>
      <c r="F28" s="7"/>
      <c r="G28" s="7">
        <v>0</v>
      </c>
      <c r="H28" s="7"/>
      <c r="I28" s="7">
        <v>74875391992</v>
      </c>
      <c r="J28" s="7"/>
      <c r="K28" s="7">
        <v>222005574658</v>
      </c>
      <c r="L28" s="7"/>
      <c r="M28" s="7">
        <v>0</v>
      </c>
      <c r="N28" s="7"/>
      <c r="O28" s="7">
        <v>0</v>
      </c>
      <c r="P28" s="7"/>
      <c r="Q28" s="7">
        <v>222005574658</v>
      </c>
    </row>
    <row r="29" spans="1:17" ht="21" x14ac:dyDescent="0.55000000000000004">
      <c r="A29" s="5" t="s">
        <v>151</v>
      </c>
      <c r="C29" s="7">
        <v>21653218718</v>
      </c>
      <c r="D29" s="7"/>
      <c r="E29" s="7">
        <v>0</v>
      </c>
      <c r="F29" s="7"/>
      <c r="G29" s="7">
        <v>0</v>
      </c>
      <c r="H29" s="7"/>
      <c r="I29" s="7">
        <v>21653218718</v>
      </c>
      <c r="J29" s="7"/>
      <c r="K29" s="7">
        <v>66591574879</v>
      </c>
      <c r="L29" s="7"/>
      <c r="M29" s="7">
        <v>0</v>
      </c>
      <c r="N29" s="7"/>
      <c r="O29" s="7">
        <v>0</v>
      </c>
      <c r="P29" s="7"/>
      <c r="Q29" s="7">
        <v>66591574879</v>
      </c>
    </row>
    <row r="30" spans="1:17" ht="21" x14ac:dyDescent="0.55000000000000004">
      <c r="A30" s="5" t="s">
        <v>222</v>
      </c>
      <c r="C30" s="7">
        <v>68335160434</v>
      </c>
      <c r="D30" s="7"/>
      <c r="E30" s="7">
        <v>0</v>
      </c>
      <c r="F30" s="7"/>
      <c r="G30" s="7">
        <v>0</v>
      </c>
      <c r="H30" s="7"/>
      <c r="I30" s="7">
        <v>68335160434</v>
      </c>
      <c r="J30" s="7"/>
      <c r="K30" s="7">
        <v>199821432584</v>
      </c>
      <c r="L30" s="7"/>
      <c r="M30" s="7">
        <v>0</v>
      </c>
      <c r="N30" s="7"/>
      <c r="O30" s="7">
        <v>0</v>
      </c>
      <c r="P30" s="7"/>
      <c r="Q30" s="7">
        <v>199821432584</v>
      </c>
    </row>
    <row r="31" spans="1:17" ht="21" x14ac:dyDescent="0.55000000000000004">
      <c r="A31" s="5" t="s">
        <v>187</v>
      </c>
      <c r="C31" s="7">
        <v>53275265754</v>
      </c>
      <c r="D31" s="7"/>
      <c r="E31" s="7">
        <v>11291917968</v>
      </c>
      <c r="F31" s="7"/>
      <c r="G31" s="7">
        <v>0</v>
      </c>
      <c r="H31" s="7"/>
      <c r="I31" s="7">
        <v>64567183722</v>
      </c>
      <c r="J31" s="7"/>
      <c r="K31" s="7">
        <v>155580756164</v>
      </c>
      <c r="L31" s="7"/>
      <c r="M31" s="7">
        <v>33875753906</v>
      </c>
      <c r="N31" s="7"/>
      <c r="O31" s="7">
        <v>0</v>
      </c>
      <c r="P31" s="7"/>
      <c r="Q31" s="7">
        <v>189456510070</v>
      </c>
    </row>
    <row r="32" spans="1:17" ht="21" x14ac:dyDescent="0.55000000000000004">
      <c r="A32" s="5" t="s">
        <v>166</v>
      </c>
      <c r="C32" s="7">
        <v>10476206126</v>
      </c>
      <c r="D32" s="7"/>
      <c r="E32" s="7">
        <v>0</v>
      </c>
      <c r="F32" s="7"/>
      <c r="G32" s="7">
        <v>0</v>
      </c>
      <c r="H32" s="7"/>
      <c r="I32" s="7">
        <v>10476206126</v>
      </c>
      <c r="J32" s="7"/>
      <c r="K32" s="7">
        <v>23282814071</v>
      </c>
      <c r="L32" s="7"/>
      <c r="M32" s="7">
        <v>-135325000</v>
      </c>
      <c r="N32" s="7"/>
      <c r="O32" s="7">
        <v>0</v>
      </c>
      <c r="P32" s="7"/>
      <c r="Q32" s="7">
        <v>23147489071</v>
      </c>
    </row>
    <row r="33" spans="1:17" ht="21" x14ac:dyDescent="0.55000000000000004">
      <c r="A33" s="5" t="s">
        <v>227</v>
      </c>
      <c r="C33" s="7">
        <v>72875668399</v>
      </c>
      <c r="D33" s="7"/>
      <c r="E33" s="7">
        <v>0</v>
      </c>
      <c r="F33" s="7"/>
      <c r="G33" s="7">
        <v>0</v>
      </c>
      <c r="H33" s="7"/>
      <c r="I33" s="7">
        <v>72875668399</v>
      </c>
      <c r="J33" s="7"/>
      <c r="K33" s="7">
        <v>213098504015</v>
      </c>
      <c r="L33" s="7"/>
      <c r="M33" s="7">
        <v>0</v>
      </c>
      <c r="N33" s="7"/>
      <c r="O33" s="7">
        <v>0</v>
      </c>
      <c r="P33" s="7"/>
      <c r="Q33" s="7">
        <v>213098504015</v>
      </c>
    </row>
    <row r="34" spans="1:17" ht="21" x14ac:dyDescent="0.55000000000000004">
      <c r="A34" s="5" t="s">
        <v>160</v>
      </c>
      <c r="C34" s="7">
        <v>26483671233</v>
      </c>
      <c r="D34" s="7"/>
      <c r="E34" s="7">
        <v>0</v>
      </c>
      <c r="F34" s="7"/>
      <c r="G34" s="7">
        <v>0</v>
      </c>
      <c r="H34" s="7"/>
      <c r="I34" s="7">
        <v>26483671233</v>
      </c>
      <c r="J34" s="7"/>
      <c r="K34" s="7">
        <v>77054301370</v>
      </c>
      <c r="L34" s="7"/>
      <c r="M34" s="7">
        <v>0</v>
      </c>
      <c r="N34" s="7"/>
      <c r="O34" s="7">
        <v>0</v>
      </c>
      <c r="P34" s="7"/>
      <c r="Q34" s="7">
        <v>77054301370</v>
      </c>
    </row>
    <row r="35" spans="1:17" ht="21" x14ac:dyDescent="0.55000000000000004">
      <c r="A35" s="5" t="s">
        <v>184</v>
      </c>
      <c r="C35" s="7">
        <v>112857289325</v>
      </c>
      <c r="D35" s="7"/>
      <c r="E35" s="7">
        <v>23872715186</v>
      </c>
      <c r="F35" s="7"/>
      <c r="G35" s="7">
        <v>0</v>
      </c>
      <c r="H35" s="7"/>
      <c r="I35" s="7">
        <v>136730004511</v>
      </c>
      <c r="J35" s="7"/>
      <c r="K35" s="7">
        <v>329741478024</v>
      </c>
      <c r="L35" s="7"/>
      <c r="M35" s="7">
        <v>71618145558</v>
      </c>
      <c r="N35" s="7"/>
      <c r="O35" s="7">
        <v>0</v>
      </c>
      <c r="P35" s="7"/>
      <c r="Q35" s="7">
        <v>401359623582</v>
      </c>
    </row>
    <row r="36" spans="1:17" ht="21" x14ac:dyDescent="0.55000000000000004">
      <c r="A36" s="5" t="s">
        <v>145</v>
      </c>
      <c r="C36" s="7">
        <v>112641988610</v>
      </c>
      <c r="D36" s="7"/>
      <c r="E36" s="7">
        <v>0</v>
      </c>
      <c r="F36" s="7"/>
      <c r="G36" s="7">
        <v>0</v>
      </c>
      <c r="H36" s="7"/>
      <c r="I36" s="7">
        <v>112641988610</v>
      </c>
      <c r="J36" s="7"/>
      <c r="K36" s="7">
        <v>332889518406</v>
      </c>
      <c r="L36" s="7"/>
      <c r="M36" s="7">
        <v>0</v>
      </c>
      <c r="N36" s="7"/>
      <c r="O36" s="7">
        <v>0</v>
      </c>
      <c r="P36" s="7"/>
      <c r="Q36" s="7">
        <v>332889518406</v>
      </c>
    </row>
    <row r="37" spans="1:17" ht="21" x14ac:dyDescent="0.55000000000000004">
      <c r="A37" s="5" t="s">
        <v>175</v>
      </c>
      <c r="C37" s="7">
        <v>59420230842</v>
      </c>
      <c r="D37" s="7"/>
      <c r="E37" s="7">
        <v>0</v>
      </c>
      <c r="F37" s="7"/>
      <c r="G37" s="7">
        <v>0</v>
      </c>
      <c r="H37" s="7"/>
      <c r="I37" s="7">
        <v>59420230842</v>
      </c>
      <c r="J37" s="7"/>
      <c r="K37" s="7">
        <v>177598388265</v>
      </c>
      <c r="L37" s="7"/>
      <c r="M37" s="7">
        <v>0</v>
      </c>
      <c r="N37" s="7"/>
      <c r="O37" s="7">
        <v>0</v>
      </c>
      <c r="P37" s="7"/>
      <c r="Q37" s="7">
        <v>177598388265</v>
      </c>
    </row>
    <row r="38" spans="1:17" ht="21" x14ac:dyDescent="0.55000000000000004">
      <c r="A38" s="5" t="s">
        <v>198</v>
      </c>
      <c r="C38" s="7">
        <v>15771256681</v>
      </c>
      <c r="D38" s="7"/>
      <c r="E38" s="7">
        <v>5360268276</v>
      </c>
      <c r="F38" s="7"/>
      <c r="G38" s="7">
        <v>0</v>
      </c>
      <c r="H38" s="7"/>
      <c r="I38" s="7">
        <v>21131524957</v>
      </c>
      <c r="J38" s="7"/>
      <c r="K38" s="7">
        <v>48857019087</v>
      </c>
      <c r="L38" s="7"/>
      <c r="M38" s="7">
        <v>16080804826</v>
      </c>
      <c r="N38" s="7"/>
      <c r="O38" s="7">
        <v>0</v>
      </c>
      <c r="P38" s="7"/>
      <c r="Q38" s="7">
        <v>64937823913</v>
      </c>
    </row>
    <row r="39" spans="1:17" ht="21" x14ac:dyDescent="0.55000000000000004">
      <c r="A39" s="5" t="s">
        <v>157</v>
      </c>
      <c r="C39" s="7">
        <v>18885401976</v>
      </c>
      <c r="D39" s="7"/>
      <c r="E39" s="7">
        <v>0</v>
      </c>
      <c r="F39" s="7"/>
      <c r="G39" s="7">
        <v>0</v>
      </c>
      <c r="H39" s="7"/>
      <c r="I39" s="7">
        <v>18885401976</v>
      </c>
      <c r="J39" s="7"/>
      <c r="K39" s="7">
        <v>96376000812</v>
      </c>
      <c r="L39" s="7"/>
      <c r="M39" s="7">
        <v>0</v>
      </c>
      <c r="N39" s="7"/>
      <c r="O39" s="7">
        <v>0</v>
      </c>
      <c r="P39" s="7"/>
      <c r="Q39" s="7">
        <v>96376000812</v>
      </c>
    </row>
    <row r="40" spans="1:17" ht="21" x14ac:dyDescent="0.55000000000000004">
      <c r="A40" s="5" t="s">
        <v>228</v>
      </c>
      <c r="C40" s="7">
        <v>8876638357</v>
      </c>
      <c r="D40" s="7"/>
      <c r="E40" s="7">
        <v>0</v>
      </c>
      <c r="F40" s="7"/>
      <c r="G40" s="7">
        <v>0</v>
      </c>
      <c r="H40" s="7"/>
      <c r="I40" s="7">
        <v>8876638357</v>
      </c>
      <c r="J40" s="7"/>
      <c r="K40" s="7">
        <v>26632775670</v>
      </c>
      <c r="L40" s="7"/>
      <c r="M40" s="7">
        <v>0</v>
      </c>
      <c r="N40" s="7"/>
      <c r="O40" s="7">
        <v>0</v>
      </c>
      <c r="P40" s="7"/>
      <c r="Q40" s="7">
        <v>26632775670</v>
      </c>
    </row>
    <row r="41" spans="1:17" ht="21" x14ac:dyDescent="0.55000000000000004">
      <c r="A41" s="5" t="s">
        <v>225</v>
      </c>
      <c r="C41" s="7">
        <v>36984777533</v>
      </c>
      <c r="D41" s="7"/>
      <c r="E41" s="7">
        <v>0</v>
      </c>
      <c r="F41" s="7"/>
      <c r="G41" s="7">
        <v>0</v>
      </c>
      <c r="H41" s="7"/>
      <c r="I41" s="7">
        <v>36984777533</v>
      </c>
      <c r="J41" s="7"/>
      <c r="K41" s="7">
        <v>110966251390</v>
      </c>
      <c r="L41" s="7"/>
      <c r="M41" s="7">
        <v>0</v>
      </c>
      <c r="N41" s="7"/>
      <c r="O41" s="7">
        <v>0</v>
      </c>
      <c r="P41" s="7"/>
      <c r="Q41" s="7">
        <v>110966251390</v>
      </c>
    </row>
    <row r="42" spans="1:17" ht="21" x14ac:dyDescent="0.55000000000000004">
      <c r="A42" s="5" t="s">
        <v>226</v>
      </c>
      <c r="C42" s="7">
        <v>8875203288</v>
      </c>
      <c r="D42" s="7"/>
      <c r="E42" s="7">
        <v>0</v>
      </c>
      <c r="F42" s="7"/>
      <c r="G42" s="7">
        <v>0</v>
      </c>
      <c r="H42" s="7"/>
      <c r="I42" s="7">
        <v>8875203288</v>
      </c>
      <c r="J42" s="7"/>
      <c r="K42" s="7">
        <v>26628470003</v>
      </c>
      <c r="L42" s="7"/>
      <c r="M42" s="7">
        <v>0</v>
      </c>
      <c r="N42" s="7"/>
      <c r="O42" s="7">
        <v>0</v>
      </c>
      <c r="P42" s="7"/>
      <c r="Q42" s="7">
        <v>26628470003</v>
      </c>
    </row>
    <row r="43" spans="1:17" ht="21" x14ac:dyDescent="0.55000000000000004">
      <c r="A43" s="5" t="s">
        <v>218</v>
      </c>
      <c r="C43" s="7">
        <v>44382067397</v>
      </c>
      <c r="D43" s="7"/>
      <c r="E43" s="7">
        <v>0</v>
      </c>
      <c r="F43" s="7"/>
      <c r="G43" s="7">
        <v>0</v>
      </c>
      <c r="H43" s="7"/>
      <c r="I43" s="7">
        <v>44382067397</v>
      </c>
      <c r="J43" s="7"/>
      <c r="K43" s="7">
        <v>133160504845</v>
      </c>
      <c r="L43" s="7"/>
      <c r="M43" s="7">
        <v>29993552683</v>
      </c>
      <c r="N43" s="7"/>
      <c r="O43" s="7">
        <v>0</v>
      </c>
      <c r="P43" s="7"/>
      <c r="Q43" s="7">
        <v>163154057528</v>
      </c>
    </row>
    <row r="44" spans="1:17" ht="21" x14ac:dyDescent="0.55000000000000004">
      <c r="A44" s="5" t="s">
        <v>172</v>
      </c>
      <c r="C44" s="7">
        <v>151817340305</v>
      </c>
      <c r="D44" s="7"/>
      <c r="E44" s="7">
        <v>0</v>
      </c>
      <c r="F44" s="7"/>
      <c r="G44" s="7">
        <v>0</v>
      </c>
      <c r="H44" s="7"/>
      <c r="I44" s="7">
        <v>151817340305</v>
      </c>
      <c r="J44" s="7"/>
      <c r="K44" s="7">
        <v>441387233722</v>
      </c>
      <c r="L44" s="7"/>
      <c r="M44" s="7">
        <v>0</v>
      </c>
      <c r="N44" s="7"/>
      <c r="O44" s="7">
        <v>0</v>
      </c>
      <c r="P44" s="7"/>
      <c r="Q44" s="7">
        <v>441387233722</v>
      </c>
    </row>
    <row r="45" spans="1:17" ht="21" x14ac:dyDescent="0.55000000000000004">
      <c r="A45" s="5" t="s">
        <v>209</v>
      </c>
      <c r="C45" s="7">
        <v>133753992904</v>
      </c>
      <c r="D45" s="7"/>
      <c r="E45" s="7">
        <v>17943969866</v>
      </c>
      <c r="F45" s="7"/>
      <c r="G45" s="7">
        <v>0</v>
      </c>
      <c r="H45" s="7"/>
      <c r="I45" s="7">
        <v>151697962770</v>
      </c>
      <c r="J45" s="7"/>
      <c r="K45" s="7">
        <v>389337402822</v>
      </c>
      <c r="L45" s="7"/>
      <c r="M45" s="7">
        <v>53831909598</v>
      </c>
      <c r="N45" s="7"/>
      <c r="O45" s="7">
        <v>0</v>
      </c>
      <c r="P45" s="7"/>
      <c r="Q45" s="7">
        <v>443169312420</v>
      </c>
    </row>
    <row r="46" spans="1:17" ht="21" x14ac:dyDescent="0.55000000000000004">
      <c r="A46" s="5" t="s">
        <v>148</v>
      </c>
      <c r="C46" s="7">
        <v>147945105507</v>
      </c>
      <c r="D46" s="7"/>
      <c r="E46" s="7">
        <v>0</v>
      </c>
      <c r="F46" s="7"/>
      <c r="G46" s="7">
        <v>0</v>
      </c>
      <c r="H46" s="7"/>
      <c r="I46" s="7">
        <v>147945105507</v>
      </c>
      <c r="J46" s="7"/>
      <c r="K46" s="7">
        <v>443971620138</v>
      </c>
      <c r="L46" s="7"/>
      <c r="M46" s="7">
        <v>0</v>
      </c>
      <c r="N46" s="7"/>
      <c r="O46" s="7">
        <v>0</v>
      </c>
      <c r="P46" s="7"/>
      <c r="Q46" s="7">
        <v>443971620138</v>
      </c>
    </row>
    <row r="47" spans="1:17" ht="21" x14ac:dyDescent="0.55000000000000004">
      <c r="A47" s="5" t="s">
        <v>204</v>
      </c>
      <c r="C47" s="7">
        <v>73921934576</v>
      </c>
      <c r="D47" s="7"/>
      <c r="E47" s="7">
        <v>8725334202</v>
      </c>
      <c r="F47" s="7"/>
      <c r="G47" s="7">
        <v>0</v>
      </c>
      <c r="H47" s="7"/>
      <c r="I47" s="7">
        <v>82647268778</v>
      </c>
      <c r="J47" s="7"/>
      <c r="K47" s="7">
        <v>215503140868</v>
      </c>
      <c r="L47" s="7"/>
      <c r="M47" s="7">
        <v>26170730499</v>
      </c>
      <c r="N47" s="7"/>
      <c r="O47" s="7">
        <v>0</v>
      </c>
      <c r="P47" s="7"/>
      <c r="Q47" s="7">
        <v>241673871367</v>
      </c>
    </row>
    <row r="48" spans="1:17" ht="21" x14ac:dyDescent="0.55000000000000004">
      <c r="A48" s="5" t="s">
        <v>201</v>
      </c>
      <c r="C48" s="7">
        <v>1448442</v>
      </c>
      <c r="D48" s="7"/>
      <c r="E48" s="7">
        <v>-999818</v>
      </c>
      <c r="F48" s="7"/>
      <c r="G48" s="7">
        <v>0</v>
      </c>
      <c r="H48" s="7"/>
      <c r="I48" s="7">
        <v>448624</v>
      </c>
      <c r="J48" s="7"/>
      <c r="K48" s="7">
        <v>4227214</v>
      </c>
      <c r="L48" s="7"/>
      <c r="M48" s="7">
        <v>-1999637</v>
      </c>
      <c r="N48" s="7"/>
      <c r="O48" s="7">
        <v>0</v>
      </c>
      <c r="P48" s="7"/>
      <c r="Q48" s="7">
        <v>2227577</v>
      </c>
    </row>
    <row r="49" spans="1:17" ht="21" x14ac:dyDescent="0.55000000000000004">
      <c r="A49" s="5" t="s">
        <v>215</v>
      </c>
      <c r="C49" s="7">
        <v>59078796442</v>
      </c>
      <c r="D49" s="7"/>
      <c r="E49" s="7">
        <v>0</v>
      </c>
      <c r="F49" s="7"/>
      <c r="G49" s="7">
        <v>0</v>
      </c>
      <c r="H49" s="7"/>
      <c r="I49" s="7">
        <v>59078796442</v>
      </c>
      <c r="J49" s="7"/>
      <c r="K49" s="7">
        <v>172754547812</v>
      </c>
      <c r="L49" s="7"/>
      <c r="M49" s="7">
        <v>0</v>
      </c>
      <c r="N49" s="7"/>
      <c r="O49" s="7">
        <v>0</v>
      </c>
      <c r="P49" s="7"/>
      <c r="Q49" s="7">
        <v>172754547812</v>
      </c>
    </row>
    <row r="50" spans="1:17" ht="21" x14ac:dyDescent="0.55000000000000004">
      <c r="A50" s="5" t="s">
        <v>229</v>
      </c>
      <c r="C50" s="7">
        <v>0</v>
      </c>
      <c r="D50" s="7"/>
      <c r="E50" s="7">
        <v>147002499770</v>
      </c>
      <c r="F50" s="7"/>
      <c r="G50" s="7">
        <v>0</v>
      </c>
      <c r="H50" s="7"/>
      <c r="I50" s="7">
        <v>147002499770</v>
      </c>
      <c r="J50" s="7"/>
      <c r="K50" s="7">
        <v>0</v>
      </c>
      <c r="L50" s="7"/>
      <c r="M50" s="7">
        <v>147002499770</v>
      </c>
      <c r="N50" s="7"/>
      <c r="O50" s="7">
        <v>0</v>
      </c>
      <c r="P50" s="7"/>
      <c r="Q50" s="7">
        <v>147002499770</v>
      </c>
    </row>
    <row r="51" spans="1:17" ht="21" x14ac:dyDescent="0.55000000000000004">
      <c r="A51" s="5" t="s">
        <v>133</v>
      </c>
      <c r="C51" s="7">
        <v>0</v>
      </c>
      <c r="D51" s="7"/>
      <c r="E51" s="7">
        <v>97143850170</v>
      </c>
      <c r="F51" s="7"/>
      <c r="G51" s="7">
        <v>0</v>
      </c>
      <c r="H51" s="7"/>
      <c r="I51" s="7">
        <v>97143850170</v>
      </c>
      <c r="J51" s="7"/>
      <c r="K51" s="7">
        <v>0</v>
      </c>
      <c r="L51" s="7"/>
      <c r="M51" s="7">
        <v>290662793288</v>
      </c>
      <c r="N51" s="7"/>
      <c r="O51" s="7">
        <v>0</v>
      </c>
      <c r="P51" s="7"/>
      <c r="Q51" s="7">
        <v>290662793288</v>
      </c>
    </row>
    <row r="52" spans="1:17" ht="21" x14ac:dyDescent="0.55000000000000004">
      <c r="A52" s="5" t="s">
        <v>118</v>
      </c>
      <c r="C52" s="7">
        <v>0</v>
      </c>
      <c r="D52" s="7"/>
      <c r="E52" s="7">
        <v>79736485577</v>
      </c>
      <c r="F52" s="7"/>
      <c r="G52" s="7">
        <v>0</v>
      </c>
      <c r="H52" s="7"/>
      <c r="I52" s="7">
        <v>79736485577</v>
      </c>
      <c r="J52" s="7"/>
      <c r="K52" s="7">
        <v>0</v>
      </c>
      <c r="L52" s="7"/>
      <c r="M52" s="7">
        <v>238374313077</v>
      </c>
      <c r="N52" s="7"/>
      <c r="O52" s="7">
        <v>0</v>
      </c>
      <c r="P52" s="7"/>
      <c r="Q52" s="7">
        <v>238374313077</v>
      </c>
    </row>
    <row r="53" spans="1:17" ht="21" x14ac:dyDescent="0.55000000000000004">
      <c r="A53" s="5" t="s">
        <v>111</v>
      </c>
      <c r="C53" s="7">
        <v>0</v>
      </c>
      <c r="D53" s="7"/>
      <c r="E53" s="7">
        <v>143450768937</v>
      </c>
      <c r="F53" s="7"/>
      <c r="G53" s="7">
        <v>0</v>
      </c>
      <c r="H53" s="7"/>
      <c r="I53" s="7">
        <v>143450768937</v>
      </c>
      <c r="J53" s="7"/>
      <c r="K53" s="7">
        <v>0</v>
      </c>
      <c r="L53" s="7"/>
      <c r="M53" s="7">
        <v>435063484284</v>
      </c>
      <c r="N53" s="7"/>
      <c r="O53" s="7">
        <v>0</v>
      </c>
      <c r="P53" s="7"/>
      <c r="Q53" s="7">
        <v>435063484284</v>
      </c>
    </row>
    <row r="54" spans="1:17" ht="21" x14ac:dyDescent="0.55000000000000004">
      <c r="A54" s="5" t="s">
        <v>124</v>
      </c>
      <c r="C54" s="7">
        <v>0</v>
      </c>
      <c r="D54" s="7"/>
      <c r="E54" s="7">
        <v>7219012419</v>
      </c>
      <c r="F54" s="7"/>
      <c r="G54" s="7">
        <v>0</v>
      </c>
      <c r="H54" s="7"/>
      <c r="I54" s="7">
        <v>7219012419</v>
      </c>
      <c r="J54" s="7"/>
      <c r="K54" s="7">
        <v>0</v>
      </c>
      <c r="L54" s="7"/>
      <c r="M54" s="7">
        <v>26273138155</v>
      </c>
      <c r="N54" s="7"/>
      <c r="O54" s="7">
        <v>0</v>
      </c>
      <c r="P54" s="7"/>
      <c r="Q54" s="7">
        <v>26273138155</v>
      </c>
    </row>
    <row r="55" spans="1:17" ht="21" x14ac:dyDescent="0.55000000000000004">
      <c r="A55" s="5" t="s">
        <v>130</v>
      </c>
      <c r="C55" s="7">
        <v>0</v>
      </c>
      <c r="D55" s="7"/>
      <c r="E55" s="7">
        <v>97991525120</v>
      </c>
      <c r="F55" s="7"/>
      <c r="G55" s="7">
        <v>0</v>
      </c>
      <c r="H55" s="7"/>
      <c r="I55" s="7">
        <v>97991525120</v>
      </c>
      <c r="J55" s="7"/>
      <c r="K55" s="7">
        <v>0</v>
      </c>
      <c r="L55" s="7"/>
      <c r="M55" s="7">
        <v>292977840698</v>
      </c>
      <c r="N55" s="7"/>
      <c r="O55" s="7">
        <v>0</v>
      </c>
      <c r="P55" s="7"/>
      <c r="Q55" s="7">
        <v>292977840698</v>
      </c>
    </row>
    <row r="56" spans="1:17" ht="21" x14ac:dyDescent="0.55000000000000004">
      <c r="A56" s="5" t="s">
        <v>121</v>
      </c>
      <c r="C56" s="7">
        <v>0</v>
      </c>
      <c r="D56" s="7"/>
      <c r="E56" s="7">
        <v>157345681039</v>
      </c>
      <c r="F56" s="7"/>
      <c r="G56" s="7">
        <v>0</v>
      </c>
      <c r="H56" s="7"/>
      <c r="I56" s="7">
        <v>157345681039</v>
      </c>
      <c r="J56" s="7"/>
      <c r="K56" s="7">
        <v>0</v>
      </c>
      <c r="L56" s="7"/>
      <c r="M56" s="7">
        <v>470514881935</v>
      </c>
      <c r="N56" s="7"/>
      <c r="O56" s="7">
        <v>0</v>
      </c>
      <c r="P56" s="7"/>
      <c r="Q56" s="7">
        <v>470514881935</v>
      </c>
    </row>
    <row r="57" spans="1:17" ht="21" x14ac:dyDescent="0.55000000000000004">
      <c r="A57" s="5" t="s">
        <v>115</v>
      </c>
      <c r="C57" s="7">
        <v>0</v>
      </c>
      <c r="D57" s="7"/>
      <c r="E57" s="7">
        <v>79770160970</v>
      </c>
      <c r="F57" s="7"/>
      <c r="G57" s="7">
        <v>0</v>
      </c>
      <c r="H57" s="7"/>
      <c r="I57" s="7">
        <v>79770160970</v>
      </c>
      <c r="J57" s="7"/>
      <c r="K57" s="7">
        <v>0</v>
      </c>
      <c r="L57" s="7"/>
      <c r="M57" s="7">
        <v>238484730732</v>
      </c>
      <c r="N57" s="7"/>
      <c r="O57" s="7">
        <v>0</v>
      </c>
      <c r="P57" s="7"/>
      <c r="Q57" s="7">
        <v>238484730732</v>
      </c>
    </row>
    <row r="58" spans="1:17" ht="21" x14ac:dyDescent="0.55000000000000004">
      <c r="A58" s="5" t="s">
        <v>136</v>
      </c>
      <c r="C58" s="7">
        <v>0</v>
      </c>
      <c r="D58" s="7"/>
      <c r="E58" s="7">
        <v>309401809363</v>
      </c>
      <c r="F58" s="7"/>
      <c r="G58" s="7">
        <v>0</v>
      </c>
      <c r="H58" s="7"/>
      <c r="I58" s="7">
        <v>309401809363</v>
      </c>
      <c r="J58" s="7"/>
      <c r="K58" s="7">
        <v>0</v>
      </c>
      <c r="L58" s="7"/>
      <c r="M58" s="7">
        <v>925154266362</v>
      </c>
      <c r="N58" s="7"/>
      <c r="O58" s="7">
        <v>0</v>
      </c>
      <c r="P58" s="7"/>
      <c r="Q58" s="7">
        <v>925154266362</v>
      </c>
    </row>
    <row r="59" spans="1:17" ht="21" x14ac:dyDescent="0.55000000000000004">
      <c r="A59" s="5" t="s">
        <v>127</v>
      </c>
      <c r="C59" s="7">
        <v>0</v>
      </c>
      <c r="D59" s="7"/>
      <c r="E59" s="7">
        <v>155315483064</v>
      </c>
      <c r="F59" s="7"/>
      <c r="G59" s="7">
        <v>0</v>
      </c>
      <c r="H59" s="7"/>
      <c r="I59" s="7">
        <v>155315483064</v>
      </c>
      <c r="J59" s="7"/>
      <c r="K59" s="7">
        <v>0</v>
      </c>
      <c r="L59" s="7"/>
      <c r="M59" s="7">
        <v>464431775551</v>
      </c>
      <c r="N59" s="7"/>
      <c r="O59" s="7">
        <v>0</v>
      </c>
      <c r="P59" s="7"/>
      <c r="Q59" s="7">
        <v>464431775551</v>
      </c>
    </row>
    <row r="60" spans="1:17" ht="19.5" thickBot="1" x14ac:dyDescent="0.5">
      <c r="C60" s="9">
        <f>SUM(C8:C59)</f>
        <v>2798252304108</v>
      </c>
      <c r="E60" s="9">
        <f>SUM(E8:E59)</f>
        <v>1504136827509</v>
      </c>
      <c r="G60" s="9">
        <f>SUM(G8:G59)</f>
        <v>-8962465473</v>
      </c>
      <c r="I60" s="9">
        <f>SUM(I8:I59)</f>
        <v>4293426666144</v>
      </c>
      <c r="K60" s="9">
        <f>SUM(K8:K59)</f>
        <v>7506441883652</v>
      </c>
      <c r="M60" s="9">
        <f>SUM(M8:M59)</f>
        <v>3814694364485</v>
      </c>
      <c r="O60" s="9">
        <f>SUM(O8:O59)</f>
        <v>-106145404756</v>
      </c>
      <c r="Q60" s="9">
        <f>SUM(Q8:Q59)</f>
        <v>11214990843381</v>
      </c>
    </row>
    <row r="6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74"/>
  <sheetViews>
    <sheetView rightToLeft="1" workbookViewId="0">
      <selection activeCell="H37" sqref="H37"/>
    </sheetView>
  </sheetViews>
  <sheetFormatPr defaultColWidth="8.42578125" defaultRowHeight="18.75" x14ac:dyDescent="0.45"/>
  <cols>
    <col min="1" max="1" width="25.85546875" style="4" bestFit="1" customWidth="1"/>
    <col min="2" max="2" width="8.42578125" style="4"/>
    <col min="3" max="3" width="24.5703125" style="4" bestFit="1" customWidth="1"/>
    <col min="4" max="4" width="8.42578125" style="4"/>
    <col min="5" max="5" width="41.140625" style="4" bestFit="1" customWidth="1"/>
    <col min="6" max="6" width="2.140625" style="4" customWidth="1"/>
    <col min="7" max="7" width="1.7109375" style="4" customWidth="1"/>
    <col min="8" max="8" width="41.140625" style="4" bestFit="1" customWidth="1"/>
    <col min="9" max="16384" width="8.42578125" style="4"/>
  </cols>
  <sheetData>
    <row r="2" spans="1:9" ht="30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9" ht="30" x14ac:dyDescent="0.45">
      <c r="A3" s="2" t="s">
        <v>414</v>
      </c>
      <c r="B3" s="2"/>
      <c r="C3" s="2"/>
      <c r="D3" s="2"/>
      <c r="E3" s="2"/>
      <c r="F3" s="2"/>
      <c r="G3" s="2"/>
      <c r="H3" s="2"/>
    </row>
    <row r="4" spans="1:9" ht="30" x14ac:dyDescent="0.45">
      <c r="A4" s="2" t="s">
        <v>2</v>
      </c>
      <c r="B4" s="2"/>
      <c r="C4" s="2"/>
      <c r="D4" s="2"/>
      <c r="E4" s="2"/>
      <c r="F4" s="2"/>
      <c r="G4" s="2"/>
      <c r="H4" s="2"/>
    </row>
    <row r="6" spans="1:9" ht="30" x14ac:dyDescent="0.45">
      <c r="A6" s="2" t="s">
        <v>471</v>
      </c>
      <c r="B6" s="2" t="s">
        <v>471</v>
      </c>
      <c r="C6" s="2" t="s">
        <v>471</v>
      </c>
      <c r="E6" s="2" t="s">
        <v>416</v>
      </c>
      <c r="F6" s="2" t="s">
        <v>416</v>
      </c>
      <c r="H6" s="2" t="s">
        <v>417</v>
      </c>
      <c r="I6" s="2" t="s">
        <v>417</v>
      </c>
    </row>
    <row r="7" spans="1:9" ht="30" x14ac:dyDescent="0.45">
      <c r="A7" s="2" t="s">
        <v>472</v>
      </c>
      <c r="C7" s="2" t="s">
        <v>258</v>
      </c>
      <c r="E7" s="2" t="s">
        <v>473</v>
      </c>
      <c r="H7" s="2" t="s">
        <v>473</v>
      </c>
    </row>
    <row r="8" spans="1:9" ht="21" x14ac:dyDescent="0.55000000000000004">
      <c r="A8" s="5" t="s">
        <v>264</v>
      </c>
      <c r="C8" s="4" t="s">
        <v>265</v>
      </c>
      <c r="E8" s="6">
        <v>107848636</v>
      </c>
      <c r="H8" s="7">
        <v>112469619</v>
      </c>
    </row>
    <row r="9" spans="1:9" ht="21" x14ac:dyDescent="0.55000000000000004">
      <c r="A9" s="5" t="s">
        <v>268</v>
      </c>
      <c r="C9" s="4" t="s">
        <v>269</v>
      </c>
      <c r="E9" s="6">
        <v>8211384</v>
      </c>
      <c r="H9" s="7">
        <v>46701415</v>
      </c>
    </row>
    <row r="10" spans="1:9" ht="21" x14ac:dyDescent="0.55000000000000004">
      <c r="A10" s="5" t="s">
        <v>271</v>
      </c>
      <c r="C10" s="4" t="s">
        <v>272</v>
      </c>
      <c r="E10" s="6">
        <v>0</v>
      </c>
      <c r="H10" s="7">
        <v>7897</v>
      </c>
    </row>
    <row r="11" spans="1:9" ht="21" x14ac:dyDescent="0.55000000000000004">
      <c r="A11" s="5" t="s">
        <v>274</v>
      </c>
      <c r="C11" s="4" t="s">
        <v>275</v>
      </c>
      <c r="E11" s="6">
        <v>898301</v>
      </c>
      <c r="H11" s="7">
        <v>-24776039</v>
      </c>
    </row>
    <row r="12" spans="1:9" ht="21" x14ac:dyDescent="0.55000000000000004">
      <c r="A12" s="5" t="s">
        <v>268</v>
      </c>
      <c r="C12" s="4" t="s">
        <v>277</v>
      </c>
      <c r="E12" s="6">
        <v>1219810</v>
      </c>
      <c r="H12" s="7">
        <v>3635474</v>
      </c>
    </row>
    <row r="13" spans="1:9" ht="21" x14ac:dyDescent="0.55000000000000004">
      <c r="A13" s="5" t="s">
        <v>289</v>
      </c>
      <c r="C13" s="4" t="s">
        <v>290</v>
      </c>
      <c r="E13" s="6">
        <v>3326103</v>
      </c>
      <c r="H13" s="7">
        <v>9898312</v>
      </c>
    </row>
    <row r="14" spans="1:9" ht="21" x14ac:dyDescent="0.55000000000000004">
      <c r="A14" s="5" t="s">
        <v>295</v>
      </c>
      <c r="C14" s="4" t="s">
        <v>296</v>
      </c>
      <c r="E14" s="6">
        <v>1830</v>
      </c>
      <c r="H14" s="7">
        <v>2704</v>
      </c>
    </row>
    <row r="15" spans="1:9" ht="21" x14ac:dyDescent="0.55000000000000004">
      <c r="A15" s="5" t="s">
        <v>298</v>
      </c>
      <c r="C15" s="4" t="s">
        <v>299</v>
      </c>
      <c r="E15" s="6">
        <v>13305</v>
      </c>
      <c r="H15" s="7">
        <v>35331</v>
      </c>
    </row>
    <row r="16" spans="1:9" ht="21" x14ac:dyDescent="0.55000000000000004">
      <c r="A16" s="5" t="s">
        <v>301</v>
      </c>
      <c r="C16" s="4" t="s">
        <v>302</v>
      </c>
      <c r="E16" s="6">
        <v>6614</v>
      </c>
      <c r="H16" s="7">
        <v>13172</v>
      </c>
    </row>
    <row r="17" spans="1:8" ht="21" x14ac:dyDescent="0.55000000000000004">
      <c r="A17" s="5" t="s">
        <v>304</v>
      </c>
      <c r="C17" s="4" t="s">
        <v>305</v>
      </c>
      <c r="E17" s="6">
        <v>823125</v>
      </c>
      <c r="H17" s="7">
        <v>2494358</v>
      </c>
    </row>
    <row r="18" spans="1:8" ht="21" x14ac:dyDescent="0.55000000000000004">
      <c r="A18" s="5" t="s">
        <v>313</v>
      </c>
      <c r="C18" s="4" t="s">
        <v>314</v>
      </c>
      <c r="E18" s="6">
        <v>3669</v>
      </c>
      <c r="H18" s="7">
        <v>9373</v>
      </c>
    </row>
    <row r="19" spans="1:8" ht="21" x14ac:dyDescent="0.55000000000000004">
      <c r="A19" s="5" t="s">
        <v>316</v>
      </c>
      <c r="C19" s="4" t="s">
        <v>317</v>
      </c>
      <c r="E19" s="6">
        <v>60</v>
      </c>
      <c r="H19" s="7">
        <v>14</v>
      </c>
    </row>
    <row r="20" spans="1:8" ht="21" x14ac:dyDescent="0.55000000000000004">
      <c r="A20" s="5" t="s">
        <v>319</v>
      </c>
      <c r="C20" s="4" t="s">
        <v>320</v>
      </c>
      <c r="E20" s="6">
        <v>0</v>
      </c>
      <c r="H20" s="7">
        <v>-26727315</v>
      </c>
    </row>
    <row r="21" spans="1:8" ht="21" x14ac:dyDescent="0.55000000000000004">
      <c r="A21" s="5" t="s">
        <v>326</v>
      </c>
      <c r="C21" s="4" t="s">
        <v>327</v>
      </c>
      <c r="E21" s="6">
        <v>20049</v>
      </c>
      <c r="H21" s="7">
        <v>64406</v>
      </c>
    </row>
    <row r="22" spans="1:8" ht="21" x14ac:dyDescent="0.55000000000000004">
      <c r="A22" s="5" t="s">
        <v>428</v>
      </c>
      <c r="C22" s="4" t="s">
        <v>474</v>
      </c>
      <c r="E22" s="6">
        <v>0</v>
      </c>
      <c r="H22" s="7">
        <v>12328767123</v>
      </c>
    </row>
    <row r="23" spans="1:8" ht="21" x14ac:dyDescent="0.55000000000000004">
      <c r="A23" s="5" t="s">
        <v>332</v>
      </c>
      <c r="C23" s="4" t="s">
        <v>333</v>
      </c>
      <c r="E23" s="6">
        <v>55417</v>
      </c>
      <c r="H23" s="7">
        <v>-1429451</v>
      </c>
    </row>
    <row r="24" spans="1:8" ht="21" x14ac:dyDescent="0.55000000000000004">
      <c r="A24" s="5" t="s">
        <v>338</v>
      </c>
      <c r="C24" s="4" t="s">
        <v>339</v>
      </c>
      <c r="E24" s="6">
        <v>2964</v>
      </c>
      <c r="H24" s="7">
        <v>8915</v>
      </c>
    </row>
    <row r="25" spans="1:8" ht="21" x14ac:dyDescent="0.55000000000000004">
      <c r="A25" s="5" t="s">
        <v>429</v>
      </c>
      <c r="C25" s="4" t="s">
        <v>475</v>
      </c>
      <c r="E25" s="6">
        <v>0</v>
      </c>
      <c r="H25" s="7">
        <v>16438355372</v>
      </c>
    </row>
    <row r="26" spans="1:8" ht="21" x14ac:dyDescent="0.55000000000000004">
      <c r="A26" s="5" t="s">
        <v>319</v>
      </c>
      <c r="C26" s="4" t="s">
        <v>476</v>
      </c>
      <c r="E26" s="6">
        <v>0</v>
      </c>
      <c r="H26" s="7">
        <v>41178082203</v>
      </c>
    </row>
    <row r="27" spans="1:8" ht="21" x14ac:dyDescent="0.55000000000000004">
      <c r="A27" s="5" t="s">
        <v>343</v>
      </c>
      <c r="C27" s="4" t="s">
        <v>344</v>
      </c>
      <c r="E27" s="6">
        <v>41286</v>
      </c>
      <c r="H27" s="7">
        <v>123048</v>
      </c>
    </row>
    <row r="28" spans="1:8" ht="21" x14ac:dyDescent="0.55000000000000004">
      <c r="A28" s="5" t="s">
        <v>346</v>
      </c>
      <c r="C28" s="4" t="s">
        <v>347</v>
      </c>
      <c r="E28" s="6">
        <v>4931506830</v>
      </c>
      <c r="H28" s="7">
        <v>14794520490</v>
      </c>
    </row>
    <row r="29" spans="1:8" ht="21" x14ac:dyDescent="0.55000000000000004">
      <c r="A29" s="5" t="s">
        <v>350</v>
      </c>
      <c r="C29" s="4" t="s">
        <v>351</v>
      </c>
      <c r="E29" s="6">
        <v>23013689360</v>
      </c>
      <c r="H29" s="7">
        <v>253150675640</v>
      </c>
    </row>
    <row r="30" spans="1:8" ht="21" x14ac:dyDescent="0.55000000000000004">
      <c r="A30" s="5" t="s">
        <v>350</v>
      </c>
      <c r="C30" s="4" t="s">
        <v>353</v>
      </c>
      <c r="E30" s="6">
        <v>112876712318</v>
      </c>
      <c r="H30" s="7">
        <v>343013698598</v>
      </c>
    </row>
    <row r="31" spans="1:8" ht="21" x14ac:dyDescent="0.55000000000000004">
      <c r="A31" s="5" t="s">
        <v>350</v>
      </c>
      <c r="C31" s="4" t="s">
        <v>477</v>
      </c>
      <c r="E31" s="6">
        <v>0</v>
      </c>
      <c r="H31" s="7">
        <v>162191774599</v>
      </c>
    </row>
    <row r="32" spans="1:8" ht="21" x14ac:dyDescent="0.55000000000000004">
      <c r="A32" s="5" t="s">
        <v>354</v>
      </c>
      <c r="C32" s="4" t="s">
        <v>355</v>
      </c>
      <c r="E32" s="6">
        <v>9041095890</v>
      </c>
      <c r="H32" s="7">
        <v>27123287670</v>
      </c>
    </row>
    <row r="33" spans="1:8" ht="21" x14ac:dyDescent="0.55000000000000004">
      <c r="A33" s="5" t="s">
        <v>430</v>
      </c>
      <c r="C33" s="4" t="s">
        <v>478</v>
      </c>
      <c r="E33" s="6">
        <v>0</v>
      </c>
      <c r="H33" s="7">
        <v>13356164375</v>
      </c>
    </row>
    <row r="34" spans="1:8" ht="21" x14ac:dyDescent="0.55000000000000004">
      <c r="A34" s="5" t="s">
        <v>431</v>
      </c>
      <c r="C34" s="4" t="s">
        <v>479</v>
      </c>
      <c r="E34" s="6">
        <v>0</v>
      </c>
      <c r="H34" s="7">
        <v>89753421006</v>
      </c>
    </row>
    <row r="35" spans="1:8" ht="21" x14ac:dyDescent="0.55000000000000004">
      <c r="A35" s="5" t="s">
        <v>400</v>
      </c>
      <c r="C35" s="4" t="s">
        <v>480</v>
      </c>
      <c r="E35" s="6">
        <v>0</v>
      </c>
      <c r="H35" s="7">
        <v>14178082185</v>
      </c>
    </row>
    <row r="36" spans="1:8" ht="21" x14ac:dyDescent="0.55000000000000004">
      <c r="A36" s="5" t="s">
        <v>357</v>
      </c>
      <c r="C36" s="4" t="s">
        <v>358</v>
      </c>
      <c r="E36" s="6">
        <v>6575342460</v>
      </c>
      <c r="H36" s="7">
        <v>109589041083</v>
      </c>
    </row>
    <row r="37" spans="1:8" ht="21" x14ac:dyDescent="0.55000000000000004">
      <c r="A37" s="5" t="s">
        <v>360</v>
      </c>
      <c r="C37" s="4" t="s">
        <v>361</v>
      </c>
      <c r="E37" s="6">
        <v>8219178060</v>
      </c>
      <c r="H37" s="7">
        <v>85479451991</v>
      </c>
    </row>
    <row r="38" spans="1:8" ht="21" x14ac:dyDescent="0.55000000000000004">
      <c r="A38" s="5" t="s">
        <v>432</v>
      </c>
      <c r="C38" s="4" t="s">
        <v>481</v>
      </c>
      <c r="E38" s="6">
        <v>0</v>
      </c>
      <c r="H38" s="7">
        <v>54794520525</v>
      </c>
    </row>
    <row r="39" spans="1:8" ht="21" x14ac:dyDescent="0.55000000000000004">
      <c r="A39" s="5" t="s">
        <v>319</v>
      </c>
      <c r="C39" s="4" t="s">
        <v>482</v>
      </c>
      <c r="E39" s="6">
        <v>0</v>
      </c>
      <c r="H39" s="7">
        <v>116252054785</v>
      </c>
    </row>
    <row r="40" spans="1:8" ht="21" x14ac:dyDescent="0.55000000000000004">
      <c r="A40" s="5" t="s">
        <v>346</v>
      </c>
      <c r="C40" s="4" t="s">
        <v>365</v>
      </c>
      <c r="E40" s="6">
        <v>39780821910</v>
      </c>
      <c r="H40" s="7">
        <v>119342465730</v>
      </c>
    </row>
    <row r="41" spans="1:8" ht="21" x14ac:dyDescent="0.55000000000000004">
      <c r="A41" s="5" t="s">
        <v>346</v>
      </c>
      <c r="C41" s="4" t="s">
        <v>367</v>
      </c>
      <c r="E41" s="6">
        <v>18082191780</v>
      </c>
      <c r="H41" s="7">
        <v>54246575341</v>
      </c>
    </row>
    <row r="42" spans="1:8" ht="21" x14ac:dyDescent="0.55000000000000004">
      <c r="A42" s="5" t="s">
        <v>301</v>
      </c>
      <c r="C42" s="4" t="s">
        <v>369</v>
      </c>
      <c r="E42" s="6">
        <v>86695890390</v>
      </c>
      <c r="H42" s="7">
        <v>260232164362</v>
      </c>
    </row>
    <row r="43" spans="1:8" ht="21" x14ac:dyDescent="0.55000000000000004">
      <c r="A43" s="5" t="s">
        <v>357</v>
      </c>
      <c r="C43" s="4" t="s">
        <v>483</v>
      </c>
      <c r="E43" s="6">
        <v>0</v>
      </c>
      <c r="H43" s="7">
        <v>21575342450</v>
      </c>
    </row>
    <row r="44" spans="1:8" ht="21" x14ac:dyDescent="0.55000000000000004">
      <c r="A44" s="5" t="s">
        <v>370</v>
      </c>
      <c r="C44" s="4" t="s">
        <v>371</v>
      </c>
      <c r="E44" s="6">
        <v>164383561620</v>
      </c>
      <c r="H44" s="7">
        <v>493150684884</v>
      </c>
    </row>
    <row r="45" spans="1:8" ht="21" x14ac:dyDescent="0.55000000000000004">
      <c r="A45" s="5" t="s">
        <v>433</v>
      </c>
      <c r="C45" s="4" t="s">
        <v>484</v>
      </c>
      <c r="E45" s="6">
        <v>0</v>
      </c>
      <c r="H45" s="7">
        <v>17972602720</v>
      </c>
    </row>
    <row r="46" spans="1:8" ht="21" x14ac:dyDescent="0.55000000000000004">
      <c r="A46" s="5" t="s">
        <v>400</v>
      </c>
      <c r="C46" s="4" t="s">
        <v>485</v>
      </c>
      <c r="E46" s="6">
        <v>0</v>
      </c>
      <c r="H46" s="7">
        <v>56397260296</v>
      </c>
    </row>
    <row r="47" spans="1:8" ht="21" x14ac:dyDescent="0.55000000000000004">
      <c r="A47" s="5" t="s">
        <v>434</v>
      </c>
      <c r="C47" s="4" t="s">
        <v>486</v>
      </c>
      <c r="E47" s="6">
        <v>0</v>
      </c>
      <c r="H47" s="7">
        <v>15249315059</v>
      </c>
    </row>
    <row r="48" spans="1:8" ht="21" x14ac:dyDescent="0.55000000000000004">
      <c r="A48" s="5" t="s">
        <v>350</v>
      </c>
      <c r="C48" s="4" t="s">
        <v>373</v>
      </c>
      <c r="E48" s="6">
        <v>32876712300</v>
      </c>
      <c r="H48" s="7">
        <v>147945205410</v>
      </c>
    </row>
    <row r="49" spans="1:8" ht="21" x14ac:dyDescent="0.55000000000000004">
      <c r="A49" s="5" t="s">
        <v>350</v>
      </c>
      <c r="C49" s="4" t="s">
        <v>375</v>
      </c>
      <c r="E49" s="6">
        <v>88602739710</v>
      </c>
      <c r="H49" s="7">
        <v>293205479430</v>
      </c>
    </row>
    <row r="50" spans="1:8" ht="21" x14ac:dyDescent="0.55000000000000004">
      <c r="A50" s="5" t="s">
        <v>316</v>
      </c>
      <c r="C50" s="4" t="s">
        <v>487</v>
      </c>
      <c r="E50" s="6">
        <v>0</v>
      </c>
      <c r="H50" s="7">
        <v>73972602720</v>
      </c>
    </row>
    <row r="51" spans="1:8" ht="21" x14ac:dyDescent="0.55000000000000004">
      <c r="A51" s="5" t="s">
        <v>435</v>
      </c>
      <c r="C51" s="4" t="s">
        <v>488</v>
      </c>
      <c r="E51" s="6">
        <v>0</v>
      </c>
      <c r="H51" s="7">
        <v>40547944070</v>
      </c>
    </row>
    <row r="52" spans="1:8" ht="21" x14ac:dyDescent="0.55000000000000004">
      <c r="A52" s="5" t="s">
        <v>436</v>
      </c>
      <c r="C52" s="4" t="s">
        <v>489</v>
      </c>
      <c r="E52" s="6">
        <v>0</v>
      </c>
      <c r="H52" s="7">
        <v>104109586300</v>
      </c>
    </row>
    <row r="53" spans="1:8" ht="21" x14ac:dyDescent="0.55000000000000004">
      <c r="A53" s="5" t="s">
        <v>350</v>
      </c>
      <c r="C53" s="4" t="s">
        <v>376</v>
      </c>
      <c r="E53" s="6">
        <v>49315068480</v>
      </c>
      <c r="H53" s="7">
        <v>175342465715</v>
      </c>
    </row>
    <row r="54" spans="1:8" ht="21" x14ac:dyDescent="0.55000000000000004">
      <c r="A54" s="5" t="s">
        <v>378</v>
      </c>
      <c r="C54" s="4" t="s">
        <v>379</v>
      </c>
      <c r="E54" s="6">
        <v>24657534240</v>
      </c>
      <c r="H54" s="7">
        <v>73972602725</v>
      </c>
    </row>
    <row r="55" spans="1:8" ht="21" x14ac:dyDescent="0.55000000000000004">
      <c r="A55" s="5" t="s">
        <v>381</v>
      </c>
      <c r="C55" s="4" t="s">
        <v>382</v>
      </c>
      <c r="E55" s="6">
        <v>8178082170</v>
      </c>
      <c r="H55" s="7">
        <v>54793150613</v>
      </c>
    </row>
    <row r="56" spans="1:8" ht="21" x14ac:dyDescent="0.55000000000000004">
      <c r="A56" s="5" t="s">
        <v>400</v>
      </c>
      <c r="C56" s="4" t="s">
        <v>490</v>
      </c>
      <c r="E56" s="6">
        <v>0</v>
      </c>
      <c r="H56" s="7">
        <v>170958904082</v>
      </c>
    </row>
    <row r="57" spans="1:8" ht="21" x14ac:dyDescent="0.55000000000000004">
      <c r="A57" s="5" t="s">
        <v>384</v>
      </c>
      <c r="C57" s="4" t="s">
        <v>491</v>
      </c>
      <c r="E57" s="6">
        <v>0</v>
      </c>
      <c r="H57" s="7">
        <v>31232876713</v>
      </c>
    </row>
    <row r="58" spans="1:8" ht="21" x14ac:dyDescent="0.55000000000000004">
      <c r="A58" s="5" t="s">
        <v>322</v>
      </c>
      <c r="C58" s="4" t="s">
        <v>387</v>
      </c>
      <c r="E58" s="6">
        <v>49315068480</v>
      </c>
      <c r="H58" s="7">
        <v>141369862976</v>
      </c>
    </row>
    <row r="59" spans="1:8" ht="21" x14ac:dyDescent="0.55000000000000004">
      <c r="A59" s="5" t="s">
        <v>322</v>
      </c>
      <c r="C59" s="4" t="s">
        <v>492</v>
      </c>
      <c r="E59" s="6">
        <v>0</v>
      </c>
      <c r="H59" s="7">
        <v>10487671215</v>
      </c>
    </row>
    <row r="60" spans="1:8" ht="21" x14ac:dyDescent="0.55000000000000004">
      <c r="A60" s="5" t="s">
        <v>381</v>
      </c>
      <c r="C60" s="4" t="s">
        <v>389</v>
      </c>
      <c r="E60" s="6">
        <v>24534246570</v>
      </c>
      <c r="H60" s="7">
        <v>66242465739</v>
      </c>
    </row>
    <row r="61" spans="1:8" ht="21" x14ac:dyDescent="0.55000000000000004">
      <c r="A61" s="5" t="s">
        <v>391</v>
      </c>
      <c r="C61" s="4" t="s">
        <v>392</v>
      </c>
      <c r="E61" s="6">
        <v>82191780810</v>
      </c>
      <c r="H61" s="7">
        <v>82191780810</v>
      </c>
    </row>
    <row r="62" spans="1:8" ht="21" x14ac:dyDescent="0.55000000000000004">
      <c r="A62" s="5" t="s">
        <v>391</v>
      </c>
      <c r="C62" s="4" t="s">
        <v>393</v>
      </c>
      <c r="E62" s="6">
        <v>37808219168</v>
      </c>
      <c r="H62" s="7">
        <v>37808219168</v>
      </c>
    </row>
    <row r="63" spans="1:8" ht="21" x14ac:dyDescent="0.55000000000000004">
      <c r="A63" s="5" t="s">
        <v>350</v>
      </c>
      <c r="C63" s="4" t="s">
        <v>395</v>
      </c>
      <c r="E63" s="6">
        <v>36164383552</v>
      </c>
      <c r="H63" s="7">
        <v>36164383552</v>
      </c>
    </row>
    <row r="64" spans="1:8" ht="21" x14ac:dyDescent="0.55000000000000004">
      <c r="A64" s="5" t="s">
        <v>400</v>
      </c>
      <c r="C64" s="4" t="s">
        <v>493</v>
      </c>
      <c r="E64" s="6">
        <v>2169863013</v>
      </c>
      <c r="H64" s="7">
        <v>2169863013</v>
      </c>
    </row>
    <row r="65" spans="1:8" ht="21" x14ac:dyDescent="0.55000000000000004">
      <c r="A65" s="5" t="s">
        <v>397</v>
      </c>
      <c r="C65" s="4" t="s">
        <v>398</v>
      </c>
      <c r="E65" s="6">
        <v>9863013690</v>
      </c>
      <c r="H65" s="7">
        <v>9863013690</v>
      </c>
    </row>
    <row r="66" spans="1:8" ht="21" x14ac:dyDescent="0.55000000000000004">
      <c r="A66" s="5" t="s">
        <v>400</v>
      </c>
      <c r="C66" s="4" t="s">
        <v>401</v>
      </c>
      <c r="E66" s="6">
        <v>50893150680</v>
      </c>
      <c r="H66" s="7">
        <v>50893150680</v>
      </c>
    </row>
    <row r="67" spans="1:8" ht="21" x14ac:dyDescent="0.55000000000000004">
      <c r="A67" s="5" t="s">
        <v>402</v>
      </c>
      <c r="C67" s="4" t="s">
        <v>403</v>
      </c>
      <c r="E67" s="6">
        <v>9863013690</v>
      </c>
      <c r="H67" s="7">
        <v>9863013690</v>
      </c>
    </row>
    <row r="68" spans="1:8" ht="21" x14ac:dyDescent="0.55000000000000004">
      <c r="A68" s="5" t="s">
        <v>404</v>
      </c>
      <c r="C68" s="4" t="s">
        <v>405</v>
      </c>
      <c r="E68" s="6">
        <v>8767123280</v>
      </c>
      <c r="H68" s="7">
        <v>8767123280</v>
      </c>
    </row>
    <row r="69" spans="1:8" ht="21" x14ac:dyDescent="0.55000000000000004">
      <c r="A69" s="5" t="s">
        <v>400</v>
      </c>
      <c r="C69" s="4" t="s">
        <v>407</v>
      </c>
      <c r="E69" s="6">
        <v>15096986296</v>
      </c>
      <c r="H69" s="7">
        <v>15096986296</v>
      </c>
    </row>
    <row r="70" spans="1:8" ht="21" x14ac:dyDescent="0.55000000000000004">
      <c r="A70" s="5" t="s">
        <v>357</v>
      </c>
      <c r="C70" s="4" t="s">
        <v>409</v>
      </c>
      <c r="E70" s="6">
        <v>4931506845</v>
      </c>
      <c r="H70" s="7">
        <v>4931506845</v>
      </c>
    </row>
    <row r="71" spans="1:8" ht="21" x14ac:dyDescent="0.55000000000000004">
      <c r="A71" s="5" t="s">
        <v>411</v>
      </c>
      <c r="C71" s="4" t="s">
        <v>412</v>
      </c>
      <c r="E71" s="6">
        <v>5260273968</v>
      </c>
      <c r="H71" s="7">
        <v>5260273968</v>
      </c>
    </row>
    <row r="72" spans="1:8" ht="21" x14ac:dyDescent="0.55000000000000004">
      <c r="A72" s="5" t="s">
        <v>411</v>
      </c>
      <c r="C72" s="4" t="s">
        <v>494</v>
      </c>
      <c r="E72" s="6">
        <v>2450958903</v>
      </c>
      <c r="H72" s="7">
        <v>2450958903</v>
      </c>
    </row>
    <row r="73" spans="1:8" ht="19.5" thickBot="1" x14ac:dyDescent="0.5">
      <c r="E73" s="11">
        <f>SUM(E8:E72)</f>
        <v>1016662189016</v>
      </c>
      <c r="H73" s="11">
        <f>SUM(H8:H72)</f>
        <v>4041551931323</v>
      </c>
    </row>
    <row r="74" spans="1:8" ht="19.5" thickTop="1" x14ac:dyDescent="0.45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4" sqref="N4"/>
    </sheetView>
  </sheetViews>
  <sheetFormatPr defaultRowHeight="18.75" x14ac:dyDescent="0.45"/>
  <cols>
    <col min="1" max="1" width="35.7109375" style="4" bestFit="1" customWidth="1"/>
    <col min="2" max="2" width="1" style="4" customWidth="1"/>
    <col min="3" max="3" width="13.7109375" style="4" bestFit="1" customWidth="1"/>
    <col min="4" max="4" width="1" style="4" customWidth="1"/>
    <col min="5" max="5" width="15.5703125" style="4" bestFit="1" customWidth="1"/>
    <col min="6" max="6" width="1" style="4" customWidth="1"/>
    <col min="7" max="7" width="17.7109375" style="4" customWidth="1"/>
    <col min="8" max="16384" width="9.140625" style="4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414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2" t="s">
        <v>495</v>
      </c>
      <c r="C6" s="2" t="s">
        <v>416</v>
      </c>
      <c r="E6" s="2" t="s">
        <v>6</v>
      </c>
    </row>
    <row r="7" spans="1:5" ht="30" x14ac:dyDescent="0.45">
      <c r="A7" s="2" t="s">
        <v>495</v>
      </c>
      <c r="C7" s="2" t="s">
        <v>261</v>
      </c>
      <c r="E7" s="2" t="s">
        <v>261</v>
      </c>
    </row>
    <row r="8" spans="1:5" ht="21" x14ac:dyDescent="0.55000000000000004">
      <c r="A8" s="5" t="s">
        <v>495</v>
      </c>
      <c r="C8" s="6">
        <v>8226644597</v>
      </c>
      <c r="E8" s="6">
        <v>82103826567</v>
      </c>
    </row>
    <row r="9" spans="1:5" ht="21" x14ac:dyDescent="0.55000000000000004">
      <c r="A9" s="5" t="s">
        <v>496</v>
      </c>
      <c r="C9" s="6">
        <v>0</v>
      </c>
      <c r="E9" s="6">
        <v>3591541124</v>
      </c>
    </row>
    <row r="10" spans="1:5" ht="21" x14ac:dyDescent="0.55000000000000004">
      <c r="A10" s="5" t="s">
        <v>497</v>
      </c>
      <c r="C10" s="6">
        <v>1261763164</v>
      </c>
      <c r="E10" s="6">
        <v>2839155194</v>
      </c>
    </row>
    <row r="11" spans="1:5" ht="21.75" thickBot="1" x14ac:dyDescent="0.6">
      <c r="A11" s="5" t="s">
        <v>423</v>
      </c>
      <c r="C11" s="11">
        <v>9488407761</v>
      </c>
      <c r="E11" s="11">
        <v>88534522885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N13" sqref="N13:N14"/>
    </sheetView>
  </sheetViews>
  <sheetFormatPr defaultRowHeight="18.75" x14ac:dyDescent="0.45"/>
  <cols>
    <col min="1" max="1" width="24" style="4" bestFit="1" customWidth="1"/>
    <col min="2" max="2" width="1" style="4" customWidth="1"/>
    <col min="3" max="3" width="17.28515625" style="4" bestFit="1" customWidth="1"/>
    <col min="4" max="4" width="1" style="4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414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2" t="s">
        <v>418</v>
      </c>
      <c r="C6" s="2" t="s">
        <v>261</v>
      </c>
      <c r="E6" s="2" t="s">
        <v>468</v>
      </c>
      <c r="G6" s="2" t="s">
        <v>13</v>
      </c>
    </row>
    <row r="7" spans="1:7" ht="21" x14ac:dyDescent="0.55000000000000004">
      <c r="A7" s="5" t="s">
        <v>498</v>
      </c>
      <c r="C7" s="6">
        <v>296197430006</v>
      </c>
      <c r="E7" s="8">
        <v>5.4199999999999998E-2</v>
      </c>
      <c r="G7" s="8">
        <v>6.9999999999999999E-4</v>
      </c>
    </row>
    <row r="8" spans="1:7" ht="21" x14ac:dyDescent="0.55000000000000004">
      <c r="A8" s="5" t="s">
        <v>499</v>
      </c>
      <c r="C8" s="6">
        <v>4293426666144</v>
      </c>
      <c r="E8" s="8">
        <v>0.78559999999999997</v>
      </c>
      <c r="G8" s="8">
        <v>1.0800000000000001E-2</v>
      </c>
    </row>
    <row r="9" spans="1:7" ht="21" x14ac:dyDescent="0.55000000000000004">
      <c r="A9" s="5" t="s">
        <v>500</v>
      </c>
      <c r="C9" s="6">
        <v>1016662189016</v>
      </c>
      <c r="E9" s="8">
        <v>0.186</v>
      </c>
      <c r="G9" s="8">
        <v>2.5999999999999999E-3</v>
      </c>
    </row>
    <row r="10" spans="1:7" ht="19.5" thickBot="1" x14ac:dyDescent="0.5">
      <c r="C10" s="11">
        <f>SUM(C7:C9)</f>
        <v>5606286285166</v>
      </c>
      <c r="E10" s="10">
        <f>SUM(E7:E9)</f>
        <v>1.0258</v>
      </c>
      <c r="G10" s="10">
        <f>SUM(G7:G9)</f>
        <v>1.41E-2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W5" sqref="W5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15" ht="30" x14ac:dyDescent="0.45"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</row>
    <row r="4" spans="1:15" ht="30" x14ac:dyDescent="0.45"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6" spans="1:15" ht="30" x14ac:dyDescent="0.4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</row>
    <row r="7" spans="1:15" ht="30" x14ac:dyDescent="0.45">
      <c r="A7" s="2" t="s">
        <v>3</v>
      </c>
      <c r="C7" s="2" t="s">
        <v>85</v>
      </c>
      <c r="E7" s="2" t="s">
        <v>86</v>
      </c>
      <c r="G7" s="2" t="s">
        <v>87</v>
      </c>
      <c r="J7" s="2" t="s">
        <v>85</v>
      </c>
      <c r="L7" s="2" t="s">
        <v>86</v>
      </c>
      <c r="N7" s="2" t="s">
        <v>87</v>
      </c>
    </row>
    <row r="8" spans="1:15" ht="21" x14ac:dyDescent="0.55000000000000004">
      <c r="A8" s="3" t="s">
        <v>89</v>
      </c>
      <c r="C8" s="6">
        <v>521165929</v>
      </c>
      <c r="D8" s="4"/>
      <c r="E8" s="6">
        <v>1780</v>
      </c>
      <c r="F8" s="4"/>
      <c r="G8" s="4" t="s">
        <v>90</v>
      </c>
      <c r="H8" s="4"/>
      <c r="I8" s="4"/>
      <c r="J8" s="6">
        <v>521165929</v>
      </c>
      <c r="K8" s="4"/>
      <c r="L8" s="6">
        <v>1780</v>
      </c>
      <c r="M8" s="4"/>
      <c r="N8" s="4" t="s">
        <v>90</v>
      </c>
    </row>
    <row r="9" spans="1:15" ht="21" x14ac:dyDescent="0.55000000000000004">
      <c r="A9" s="3" t="s">
        <v>91</v>
      </c>
      <c r="C9" s="6">
        <v>180914458</v>
      </c>
      <c r="D9" s="4"/>
      <c r="E9" s="6">
        <v>6344</v>
      </c>
      <c r="F9" s="4"/>
      <c r="G9" s="4" t="s">
        <v>92</v>
      </c>
      <c r="H9" s="4"/>
      <c r="I9" s="4"/>
      <c r="J9" s="6">
        <v>180914458</v>
      </c>
      <c r="K9" s="4"/>
      <c r="L9" s="6">
        <v>6344</v>
      </c>
      <c r="M9" s="4"/>
      <c r="N9" s="4" t="s">
        <v>92</v>
      </c>
    </row>
    <row r="10" spans="1:15" ht="21" x14ac:dyDescent="0.55000000000000004">
      <c r="A10" s="3" t="s">
        <v>93</v>
      </c>
      <c r="C10" s="6">
        <v>211998978</v>
      </c>
      <c r="D10" s="4"/>
      <c r="E10" s="6">
        <v>6229</v>
      </c>
      <c r="F10" s="4"/>
      <c r="G10" s="4" t="s">
        <v>94</v>
      </c>
      <c r="H10" s="4"/>
      <c r="I10" s="4"/>
      <c r="J10" s="6">
        <v>211998978</v>
      </c>
      <c r="K10" s="4"/>
      <c r="L10" s="6">
        <v>6229</v>
      </c>
      <c r="M10" s="4"/>
      <c r="N10" s="4" t="s">
        <v>94</v>
      </c>
    </row>
    <row r="11" spans="1:15" ht="21" x14ac:dyDescent="0.55000000000000004">
      <c r="A11" s="3" t="s">
        <v>95</v>
      </c>
      <c r="C11" s="6">
        <v>1954000000</v>
      </c>
      <c r="D11" s="4"/>
      <c r="E11" s="6">
        <v>2338</v>
      </c>
      <c r="F11" s="4"/>
      <c r="G11" s="4" t="s">
        <v>96</v>
      </c>
      <c r="H11" s="4"/>
      <c r="I11" s="4"/>
      <c r="J11" s="6">
        <v>1954000000</v>
      </c>
      <c r="K11" s="4"/>
      <c r="L11" s="6">
        <v>2338</v>
      </c>
      <c r="M11" s="4"/>
      <c r="N11" s="4" t="s">
        <v>96</v>
      </c>
    </row>
    <row r="12" spans="1:15" ht="21" x14ac:dyDescent="0.55000000000000004">
      <c r="A12" s="3" t="s">
        <v>97</v>
      </c>
      <c r="C12" s="6">
        <v>59405941</v>
      </c>
      <c r="D12" s="4"/>
      <c r="E12" s="6">
        <v>19243</v>
      </c>
      <c r="F12" s="4"/>
      <c r="G12" s="4" t="s">
        <v>98</v>
      </c>
      <c r="H12" s="4"/>
      <c r="I12" s="4"/>
      <c r="J12" s="6">
        <v>59405941</v>
      </c>
      <c r="K12" s="4"/>
      <c r="L12" s="6">
        <v>19243</v>
      </c>
      <c r="M12" s="4"/>
      <c r="N12" s="4" t="s">
        <v>98</v>
      </c>
    </row>
    <row r="13" spans="1:15" ht="21" x14ac:dyDescent="0.55000000000000004">
      <c r="A13" s="3" t="s">
        <v>99</v>
      </c>
      <c r="C13" s="6">
        <v>22000000</v>
      </c>
      <c r="D13" s="4"/>
      <c r="E13" s="6">
        <v>253239</v>
      </c>
      <c r="F13" s="4"/>
      <c r="G13" s="4" t="s">
        <v>100</v>
      </c>
      <c r="H13" s="4"/>
      <c r="I13" s="4"/>
      <c r="J13" s="6">
        <v>22000000</v>
      </c>
      <c r="K13" s="4"/>
      <c r="L13" s="6">
        <v>253239</v>
      </c>
      <c r="M13" s="4"/>
      <c r="N13" s="4" t="s">
        <v>100</v>
      </c>
    </row>
    <row r="14" spans="1:15" ht="21" x14ac:dyDescent="0.55000000000000004">
      <c r="A14" s="3" t="s">
        <v>101</v>
      </c>
      <c r="C14" s="6">
        <v>11725000</v>
      </c>
      <c r="D14" s="4"/>
      <c r="E14" s="6">
        <v>190815</v>
      </c>
      <c r="F14" s="4"/>
      <c r="G14" s="4" t="s">
        <v>102</v>
      </c>
      <c r="H14" s="4"/>
      <c r="I14" s="4"/>
      <c r="J14" s="6">
        <v>11725000</v>
      </c>
      <c r="K14" s="4"/>
      <c r="L14" s="6">
        <v>190815</v>
      </c>
      <c r="M14" s="4"/>
      <c r="N14" s="4" t="s">
        <v>102</v>
      </c>
    </row>
  </sheetData>
  <mergeCells count="12">
    <mergeCell ref="C2:G2"/>
    <mergeCell ref="C3:G3"/>
    <mergeCell ref="C4:G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0"/>
  <sheetViews>
    <sheetView rightToLeft="1" topLeftCell="D43" zoomScale="80" zoomScaleNormal="80" workbookViewId="0">
      <selection activeCell="AE38" sqref="AE38"/>
    </sheetView>
  </sheetViews>
  <sheetFormatPr defaultRowHeight="18.75" x14ac:dyDescent="0.45"/>
  <cols>
    <col min="1" max="1" width="58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3.285156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2" style="4" bestFit="1" customWidth="1"/>
    <col min="22" max="22" width="1" style="4" customWidth="1"/>
    <col min="23" max="23" width="20.42578125" style="4" bestFit="1" customWidth="1"/>
    <col min="24" max="24" width="1" style="4" customWidth="1"/>
    <col min="25" max="25" width="9" style="4" bestFit="1" customWidth="1"/>
    <col min="26" max="26" width="1" style="4" customWidth="1"/>
    <col min="27" max="27" width="17.28515625" style="4" bestFit="1" customWidth="1"/>
    <col min="28" max="28" width="1" style="4" customWidth="1"/>
    <col min="29" max="29" width="13.2851562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1.14062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7" ht="30" x14ac:dyDescent="0.45">
      <c r="A6" s="2" t="s">
        <v>103</v>
      </c>
      <c r="B6" s="2" t="s">
        <v>103</v>
      </c>
      <c r="C6" s="2" t="s">
        <v>103</v>
      </c>
      <c r="D6" s="2" t="s">
        <v>103</v>
      </c>
      <c r="E6" s="2" t="s">
        <v>103</v>
      </c>
      <c r="F6" s="2" t="s">
        <v>103</v>
      </c>
      <c r="G6" s="2" t="s">
        <v>103</v>
      </c>
      <c r="H6" s="2" t="s">
        <v>103</v>
      </c>
      <c r="I6" s="2" t="s">
        <v>103</v>
      </c>
      <c r="J6" s="2" t="s">
        <v>103</v>
      </c>
      <c r="K6" s="2" t="s">
        <v>103</v>
      </c>
      <c r="L6" s="2" t="s">
        <v>103</v>
      </c>
      <c r="M6" s="2" t="s">
        <v>103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30" x14ac:dyDescent="0.45">
      <c r="A7" s="2" t="s">
        <v>104</v>
      </c>
      <c r="C7" s="2" t="s">
        <v>105</v>
      </c>
      <c r="E7" s="2" t="s">
        <v>106</v>
      </c>
      <c r="G7" s="2" t="s">
        <v>107</v>
      </c>
      <c r="I7" s="2" t="s">
        <v>108</v>
      </c>
      <c r="K7" s="2" t="s">
        <v>109</v>
      </c>
      <c r="M7" s="2" t="s">
        <v>88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110</v>
      </c>
      <c r="AG7" s="2" t="s">
        <v>8</v>
      </c>
      <c r="AI7" s="2" t="s">
        <v>9</v>
      </c>
      <c r="AK7" s="2" t="s">
        <v>13</v>
      </c>
    </row>
    <row r="8" spans="1:37" ht="30" x14ac:dyDescent="0.45">
      <c r="A8" s="2" t="s">
        <v>104</v>
      </c>
      <c r="C8" s="2" t="s">
        <v>105</v>
      </c>
      <c r="E8" s="2" t="s">
        <v>106</v>
      </c>
      <c r="G8" s="2" t="s">
        <v>107</v>
      </c>
      <c r="I8" s="2" t="s">
        <v>108</v>
      </c>
      <c r="K8" s="2" t="s">
        <v>109</v>
      </c>
      <c r="M8" s="2" t="s">
        <v>88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110</v>
      </c>
      <c r="AG8" s="2" t="s">
        <v>8</v>
      </c>
      <c r="AI8" s="2" t="s">
        <v>9</v>
      </c>
      <c r="AK8" s="2" t="s">
        <v>13</v>
      </c>
    </row>
    <row r="9" spans="1:37" ht="21" x14ac:dyDescent="0.55000000000000004">
      <c r="A9" s="5" t="s">
        <v>111</v>
      </c>
      <c r="C9" s="4" t="s">
        <v>112</v>
      </c>
      <c r="E9" s="4" t="s">
        <v>112</v>
      </c>
      <c r="G9" s="4" t="s">
        <v>113</v>
      </c>
      <c r="I9" s="4" t="s">
        <v>114</v>
      </c>
      <c r="K9" s="6">
        <v>17.5</v>
      </c>
      <c r="M9" s="6">
        <v>17.5</v>
      </c>
      <c r="O9" s="6">
        <v>1286340</v>
      </c>
      <c r="Q9" s="6">
        <v>9456855485450</v>
      </c>
      <c r="S9" s="6">
        <v>12458843393608</v>
      </c>
      <c r="U9" s="6">
        <v>220</v>
      </c>
      <c r="W9" s="6">
        <v>2147041645</v>
      </c>
      <c r="Y9" s="6">
        <v>0</v>
      </c>
      <c r="AA9" s="6">
        <v>0</v>
      </c>
      <c r="AC9" s="6">
        <v>1286560</v>
      </c>
      <c r="AE9" s="6">
        <v>9804118</v>
      </c>
      <c r="AG9" s="6">
        <v>9459002527095</v>
      </c>
      <c r="AI9" s="6">
        <v>12604441204190</v>
      </c>
      <c r="AK9" s="8">
        <v>3.1699999999999999E-2</v>
      </c>
    </row>
    <row r="10" spans="1:37" ht="21" x14ac:dyDescent="0.55000000000000004">
      <c r="A10" s="5" t="s">
        <v>115</v>
      </c>
      <c r="C10" s="4" t="s">
        <v>112</v>
      </c>
      <c r="E10" s="4" t="s">
        <v>112</v>
      </c>
      <c r="G10" s="4" t="s">
        <v>116</v>
      </c>
      <c r="I10" s="4" t="s">
        <v>117</v>
      </c>
      <c r="K10" s="6">
        <v>0</v>
      </c>
      <c r="M10" s="6">
        <v>0</v>
      </c>
      <c r="O10" s="6">
        <v>5620500</v>
      </c>
      <c r="Q10" s="6">
        <v>4862917349204</v>
      </c>
      <c r="S10" s="6">
        <v>5677009515458</v>
      </c>
      <c r="U10" s="6">
        <v>2200</v>
      </c>
      <c r="W10" s="6">
        <v>2242031151</v>
      </c>
      <c r="Y10" s="6">
        <v>0</v>
      </c>
      <c r="AA10" s="6">
        <v>0</v>
      </c>
      <c r="AC10" s="6">
        <v>5622700</v>
      </c>
      <c r="AE10" s="6">
        <v>1024988</v>
      </c>
      <c r="AG10" s="6">
        <v>4865159380355</v>
      </c>
      <c r="AI10" s="6">
        <v>5759021707579</v>
      </c>
      <c r="AK10" s="8">
        <v>1.4500000000000001E-2</v>
      </c>
    </row>
    <row r="11" spans="1:37" ht="21" x14ac:dyDescent="0.55000000000000004">
      <c r="A11" s="5" t="s">
        <v>118</v>
      </c>
      <c r="C11" s="4" t="s">
        <v>112</v>
      </c>
      <c r="E11" s="4" t="s">
        <v>112</v>
      </c>
      <c r="G11" s="4" t="s">
        <v>119</v>
      </c>
      <c r="I11" s="4" t="s">
        <v>120</v>
      </c>
      <c r="K11" s="6">
        <v>0</v>
      </c>
      <c r="M11" s="6">
        <v>0</v>
      </c>
      <c r="O11" s="6">
        <v>5605100</v>
      </c>
      <c r="Q11" s="6">
        <v>4862929014177</v>
      </c>
      <c r="S11" s="6">
        <v>5674387473917</v>
      </c>
      <c r="U11" s="6">
        <v>2200</v>
      </c>
      <c r="W11" s="6">
        <v>2247152561</v>
      </c>
      <c r="Y11" s="6">
        <v>0</v>
      </c>
      <c r="AA11" s="6">
        <v>0</v>
      </c>
      <c r="AC11" s="6">
        <v>5607300</v>
      </c>
      <c r="AE11" s="6">
        <v>1027330</v>
      </c>
      <c r="AG11" s="6">
        <v>4865176166738</v>
      </c>
      <c r="AI11" s="6">
        <v>5756371112055</v>
      </c>
      <c r="AK11" s="8">
        <v>1.4500000000000001E-2</v>
      </c>
    </row>
    <row r="12" spans="1:37" ht="21" x14ac:dyDescent="0.55000000000000004">
      <c r="A12" s="5" t="s">
        <v>121</v>
      </c>
      <c r="C12" s="4" t="s">
        <v>112</v>
      </c>
      <c r="E12" s="4" t="s">
        <v>112</v>
      </c>
      <c r="G12" s="4" t="s">
        <v>122</v>
      </c>
      <c r="I12" s="4" t="s">
        <v>123</v>
      </c>
      <c r="K12" s="6">
        <v>0</v>
      </c>
      <c r="M12" s="6">
        <v>0</v>
      </c>
      <c r="O12" s="6">
        <v>11020400</v>
      </c>
      <c r="Q12" s="6">
        <v>9712979500839</v>
      </c>
      <c r="S12" s="6">
        <v>11199257774033</v>
      </c>
      <c r="U12" s="6">
        <v>2200</v>
      </c>
      <c r="W12" s="6">
        <v>2255737581</v>
      </c>
      <c r="Y12" s="6">
        <v>0</v>
      </c>
      <c r="AA12" s="6">
        <v>0</v>
      </c>
      <c r="AC12" s="6">
        <v>11022600</v>
      </c>
      <c r="AE12" s="6">
        <v>1031254</v>
      </c>
      <c r="AG12" s="6">
        <v>9715235238420</v>
      </c>
      <c r="AI12" s="6">
        <v>11358859192653</v>
      </c>
      <c r="AK12" s="8">
        <v>2.86E-2</v>
      </c>
    </row>
    <row r="13" spans="1:37" ht="21" x14ac:dyDescent="0.55000000000000004">
      <c r="A13" s="5" t="s">
        <v>124</v>
      </c>
      <c r="C13" s="4" t="s">
        <v>112</v>
      </c>
      <c r="E13" s="4" t="s">
        <v>112</v>
      </c>
      <c r="G13" s="4" t="s">
        <v>125</v>
      </c>
      <c r="I13" s="4" t="s">
        <v>126</v>
      </c>
      <c r="K13" s="6">
        <v>18</v>
      </c>
      <c r="M13" s="6">
        <v>18</v>
      </c>
      <c r="O13" s="6">
        <v>1850000</v>
      </c>
      <c r="Q13" s="6">
        <v>517175880870</v>
      </c>
      <c r="S13" s="6">
        <v>691647941431</v>
      </c>
      <c r="U13" s="6">
        <v>0</v>
      </c>
      <c r="W13" s="6">
        <v>0</v>
      </c>
      <c r="Y13" s="6">
        <v>0</v>
      </c>
      <c r="AA13" s="6">
        <v>0</v>
      </c>
      <c r="AC13" s="6">
        <v>1850000</v>
      </c>
      <c r="AE13" s="6">
        <v>378040</v>
      </c>
      <c r="AG13" s="6">
        <v>517175880870</v>
      </c>
      <c r="AI13" s="6">
        <v>698866953850</v>
      </c>
      <c r="AK13" s="8">
        <v>1.8E-3</v>
      </c>
    </row>
    <row r="14" spans="1:37" ht="21" x14ac:dyDescent="0.55000000000000004">
      <c r="A14" s="5" t="s">
        <v>127</v>
      </c>
      <c r="C14" s="4" t="s">
        <v>112</v>
      </c>
      <c r="E14" s="4" t="s">
        <v>112</v>
      </c>
      <c r="G14" s="4" t="s">
        <v>128</v>
      </c>
      <c r="I14" s="4" t="s">
        <v>129</v>
      </c>
      <c r="K14" s="6">
        <v>0</v>
      </c>
      <c r="M14" s="6">
        <v>0</v>
      </c>
      <c r="O14" s="6">
        <v>11151400</v>
      </c>
      <c r="Q14" s="6">
        <v>9712735431175</v>
      </c>
      <c r="S14" s="6">
        <v>11054302432902</v>
      </c>
      <c r="U14" s="6">
        <v>2200</v>
      </c>
      <c r="W14" s="6">
        <v>2200384678</v>
      </c>
      <c r="Y14" s="6">
        <v>0</v>
      </c>
      <c r="AA14" s="6">
        <v>0</v>
      </c>
      <c r="AC14" s="6">
        <v>11153600</v>
      </c>
      <c r="AE14" s="6">
        <v>1005949</v>
      </c>
      <c r="AG14" s="6">
        <v>9714935815853</v>
      </c>
      <c r="AI14" s="6">
        <v>11211818300644</v>
      </c>
      <c r="AK14" s="8">
        <v>2.8199999999999999E-2</v>
      </c>
    </row>
    <row r="15" spans="1:37" ht="21" x14ac:dyDescent="0.55000000000000004">
      <c r="A15" s="5" t="s">
        <v>130</v>
      </c>
      <c r="C15" s="4" t="s">
        <v>112</v>
      </c>
      <c r="E15" s="4" t="s">
        <v>112</v>
      </c>
      <c r="G15" s="4" t="s">
        <v>131</v>
      </c>
      <c r="I15" s="4" t="s">
        <v>132</v>
      </c>
      <c r="K15" s="6">
        <v>0</v>
      </c>
      <c r="M15" s="6">
        <v>0</v>
      </c>
      <c r="O15" s="6">
        <v>6186900</v>
      </c>
      <c r="Q15" s="6">
        <v>6211277747128</v>
      </c>
      <c r="S15" s="6">
        <v>6974134498049</v>
      </c>
      <c r="U15" s="6">
        <v>2200</v>
      </c>
      <c r="W15" s="6">
        <v>2502152903</v>
      </c>
      <c r="Y15" s="6">
        <v>0</v>
      </c>
      <c r="AA15" s="6">
        <v>0</v>
      </c>
      <c r="AC15" s="6">
        <v>6189100</v>
      </c>
      <c r="AE15" s="6">
        <v>1143908</v>
      </c>
      <c r="AG15" s="6">
        <v>6213779900031</v>
      </c>
      <c r="AI15" s="6">
        <v>7074628176072</v>
      </c>
      <c r="AK15" s="8">
        <v>1.78E-2</v>
      </c>
    </row>
    <row r="16" spans="1:37" ht="21" x14ac:dyDescent="0.55000000000000004">
      <c r="A16" s="5" t="s">
        <v>133</v>
      </c>
      <c r="C16" s="4" t="s">
        <v>112</v>
      </c>
      <c r="E16" s="4" t="s">
        <v>112</v>
      </c>
      <c r="G16" s="4" t="s">
        <v>134</v>
      </c>
      <c r="I16" s="4" t="s">
        <v>135</v>
      </c>
      <c r="K16" s="6">
        <v>0</v>
      </c>
      <c r="M16" s="6">
        <v>0</v>
      </c>
      <c r="O16" s="6">
        <v>7749700</v>
      </c>
      <c r="Q16" s="6">
        <v>6708075900998</v>
      </c>
      <c r="S16" s="6">
        <v>7279521764346</v>
      </c>
      <c r="U16" s="6">
        <v>2200</v>
      </c>
      <c r="W16" s="6">
        <v>2084263153</v>
      </c>
      <c r="Y16" s="6">
        <v>0</v>
      </c>
      <c r="AA16" s="6">
        <v>0</v>
      </c>
      <c r="AC16" s="6">
        <v>7751900</v>
      </c>
      <c r="AE16" s="6">
        <v>952554</v>
      </c>
      <c r="AG16" s="6">
        <v>6710160164151</v>
      </c>
      <c r="AI16" s="6">
        <v>7378749877669</v>
      </c>
      <c r="AK16" s="8">
        <v>1.8499999999999999E-2</v>
      </c>
    </row>
    <row r="17" spans="1:37" ht="21" x14ac:dyDescent="0.55000000000000004">
      <c r="A17" s="5" t="s">
        <v>136</v>
      </c>
      <c r="C17" s="4" t="s">
        <v>112</v>
      </c>
      <c r="E17" s="4" t="s">
        <v>112</v>
      </c>
      <c r="G17" s="4" t="s">
        <v>137</v>
      </c>
      <c r="I17" s="4" t="s">
        <v>138</v>
      </c>
      <c r="K17" s="6">
        <v>0</v>
      </c>
      <c r="M17" s="6">
        <v>0</v>
      </c>
      <c r="O17" s="6">
        <v>9556750</v>
      </c>
      <c r="Q17" s="6">
        <v>19429715795265</v>
      </c>
      <c r="S17" s="6">
        <v>22020818467520</v>
      </c>
      <c r="U17" s="6">
        <v>2200</v>
      </c>
      <c r="W17" s="6">
        <v>5114698531</v>
      </c>
      <c r="Y17" s="6">
        <v>0</v>
      </c>
      <c r="AA17" s="6">
        <v>0</v>
      </c>
      <c r="AC17" s="6">
        <v>9558950</v>
      </c>
      <c r="AE17" s="6">
        <v>2338284</v>
      </c>
      <c r="AG17" s="6">
        <v>19434830493796</v>
      </c>
      <c r="AI17" s="6">
        <v>22335334975414</v>
      </c>
      <c r="AK17" s="8">
        <v>5.6099999999999997E-2</v>
      </c>
    </row>
    <row r="18" spans="1:37" ht="21" x14ac:dyDescent="0.55000000000000004">
      <c r="A18" s="5" t="s">
        <v>139</v>
      </c>
      <c r="C18" s="4" t="s">
        <v>112</v>
      </c>
      <c r="E18" s="4" t="s">
        <v>112</v>
      </c>
      <c r="G18" s="4" t="s">
        <v>140</v>
      </c>
      <c r="I18" s="4" t="s">
        <v>141</v>
      </c>
      <c r="K18" s="6">
        <v>0</v>
      </c>
      <c r="M18" s="6">
        <v>0</v>
      </c>
      <c r="O18" s="6">
        <v>705498</v>
      </c>
      <c r="Q18" s="6">
        <v>999902320579</v>
      </c>
      <c r="S18" s="6">
        <v>1161123363273</v>
      </c>
      <c r="U18" s="6">
        <v>0</v>
      </c>
      <c r="W18" s="6">
        <v>0</v>
      </c>
      <c r="Y18" s="6">
        <v>50</v>
      </c>
      <c r="AA18" s="6">
        <v>77416834</v>
      </c>
      <c r="AC18" s="6">
        <v>705448</v>
      </c>
      <c r="AE18" s="6">
        <v>1670154</v>
      </c>
      <c r="AG18" s="6">
        <v>999831455579</v>
      </c>
      <c r="AI18" s="6">
        <v>1177352599062</v>
      </c>
      <c r="AK18" s="8">
        <v>3.0000000000000001E-3</v>
      </c>
    </row>
    <row r="19" spans="1:37" ht="21" x14ac:dyDescent="0.55000000000000004">
      <c r="A19" s="5" t="s">
        <v>142</v>
      </c>
      <c r="C19" s="4" t="s">
        <v>112</v>
      </c>
      <c r="E19" s="4" t="s">
        <v>112</v>
      </c>
      <c r="G19" s="4" t="s">
        <v>143</v>
      </c>
      <c r="I19" s="4" t="s">
        <v>144</v>
      </c>
      <c r="K19" s="6">
        <v>18</v>
      </c>
      <c r="M19" s="6">
        <v>18</v>
      </c>
      <c r="O19" s="6">
        <v>15000000</v>
      </c>
      <c r="Q19" s="6">
        <v>15000000000000</v>
      </c>
      <c r="S19" s="6">
        <v>14997281250000</v>
      </c>
      <c r="U19" s="6">
        <v>0</v>
      </c>
      <c r="W19" s="6">
        <v>0</v>
      </c>
      <c r="Y19" s="6">
        <v>0</v>
      </c>
      <c r="AA19" s="6">
        <v>0</v>
      </c>
      <c r="AC19" s="6">
        <v>15000000</v>
      </c>
      <c r="AE19" s="6">
        <v>1000000</v>
      </c>
      <c r="AG19" s="6">
        <v>15000000000000</v>
      </c>
      <c r="AI19" s="6">
        <v>14997281250000</v>
      </c>
      <c r="AK19" s="8">
        <v>3.7699999999999997E-2</v>
      </c>
    </row>
    <row r="20" spans="1:37" ht="21" x14ac:dyDescent="0.55000000000000004">
      <c r="A20" s="5" t="s">
        <v>145</v>
      </c>
      <c r="C20" s="4" t="s">
        <v>112</v>
      </c>
      <c r="E20" s="4" t="s">
        <v>112</v>
      </c>
      <c r="G20" s="4" t="s">
        <v>146</v>
      </c>
      <c r="I20" s="4" t="s">
        <v>147</v>
      </c>
      <c r="K20" s="6">
        <v>18</v>
      </c>
      <c r="M20" s="6">
        <v>18</v>
      </c>
      <c r="O20" s="6">
        <v>7500000</v>
      </c>
      <c r="Q20" s="6">
        <v>7500000000000</v>
      </c>
      <c r="S20" s="6">
        <v>7498640625000</v>
      </c>
      <c r="U20" s="6">
        <v>0</v>
      </c>
      <c r="W20" s="6">
        <v>0</v>
      </c>
      <c r="Y20" s="6">
        <v>0</v>
      </c>
      <c r="AA20" s="6">
        <v>0</v>
      </c>
      <c r="AC20" s="6">
        <v>7500000</v>
      </c>
      <c r="AE20" s="6">
        <v>1000000</v>
      </c>
      <c r="AG20" s="6">
        <v>7500000000000</v>
      </c>
      <c r="AI20" s="6">
        <v>7498640625000</v>
      </c>
      <c r="AK20" s="8">
        <v>1.8800000000000001E-2</v>
      </c>
    </row>
    <row r="21" spans="1:37" ht="21" x14ac:dyDescent="0.55000000000000004">
      <c r="A21" s="5" t="s">
        <v>148</v>
      </c>
      <c r="C21" s="4" t="s">
        <v>112</v>
      </c>
      <c r="E21" s="4" t="s">
        <v>112</v>
      </c>
      <c r="G21" s="4" t="s">
        <v>149</v>
      </c>
      <c r="I21" s="4" t="s">
        <v>150</v>
      </c>
      <c r="K21" s="6">
        <v>18</v>
      </c>
      <c r="M21" s="6">
        <v>18</v>
      </c>
      <c r="O21" s="6">
        <v>9999600</v>
      </c>
      <c r="Q21" s="6">
        <v>9999600000000</v>
      </c>
      <c r="S21" s="6">
        <v>10002786466286</v>
      </c>
      <c r="U21" s="6">
        <v>0</v>
      </c>
      <c r="W21" s="6">
        <v>0</v>
      </c>
      <c r="Y21" s="6">
        <v>0</v>
      </c>
      <c r="AA21" s="6">
        <v>0</v>
      </c>
      <c r="AC21" s="6">
        <v>9999600</v>
      </c>
      <c r="AE21" s="6">
        <v>1000500</v>
      </c>
      <c r="AG21" s="6">
        <v>9999600000000</v>
      </c>
      <c r="AI21" s="6">
        <v>10002786466286</v>
      </c>
      <c r="AK21" s="8">
        <v>2.5100000000000001E-2</v>
      </c>
    </row>
    <row r="22" spans="1:37" ht="21" x14ac:dyDescent="0.55000000000000004">
      <c r="A22" s="5" t="s">
        <v>151</v>
      </c>
      <c r="C22" s="4" t="s">
        <v>112</v>
      </c>
      <c r="E22" s="4" t="s">
        <v>112</v>
      </c>
      <c r="G22" s="4" t="s">
        <v>152</v>
      </c>
      <c r="I22" s="4" t="s">
        <v>153</v>
      </c>
      <c r="K22" s="6">
        <v>18</v>
      </c>
      <c r="M22" s="6">
        <v>18</v>
      </c>
      <c r="O22" s="6">
        <v>1500000</v>
      </c>
      <c r="Q22" s="6">
        <v>1500000000000</v>
      </c>
      <c r="S22" s="6">
        <v>1499728125000</v>
      </c>
      <c r="U22" s="6">
        <v>0</v>
      </c>
      <c r="W22" s="6">
        <v>0</v>
      </c>
      <c r="Y22" s="6">
        <v>0</v>
      </c>
      <c r="AA22" s="6">
        <v>0</v>
      </c>
      <c r="AC22" s="6">
        <v>1500000</v>
      </c>
      <c r="AE22" s="6">
        <v>1000000</v>
      </c>
      <c r="AG22" s="6">
        <v>1500000000000</v>
      </c>
      <c r="AI22" s="6">
        <v>1499728125000</v>
      </c>
      <c r="AK22" s="8">
        <v>3.8E-3</v>
      </c>
    </row>
    <row r="23" spans="1:37" ht="21" x14ac:dyDescent="0.55000000000000004">
      <c r="A23" s="5" t="s">
        <v>154</v>
      </c>
      <c r="C23" s="4" t="s">
        <v>112</v>
      </c>
      <c r="E23" s="4" t="s">
        <v>112</v>
      </c>
      <c r="G23" s="4" t="s">
        <v>155</v>
      </c>
      <c r="I23" s="4" t="s">
        <v>156</v>
      </c>
      <c r="K23" s="6">
        <v>18</v>
      </c>
      <c r="M23" s="6">
        <v>18</v>
      </c>
      <c r="O23" s="6">
        <v>1741500</v>
      </c>
      <c r="Q23" s="6">
        <v>1741517415000</v>
      </c>
      <c r="S23" s="6">
        <v>1741184353125</v>
      </c>
      <c r="U23" s="6">
        <v>0</v>
      </c>
      <c r="W23" s="6">
        <v>0</v>
      </c>
      <c r="Y23" s="6">
        <v>297600</v>
      </c>
      <c r="AA23" s="6">
        <v>288586204280</v>
      </c>
      <c r="AC23" s="6">
        <v>1443900</v>
      </c>
      <c r="AE23" s="6">
        <v>1000000</v>
      </c>
      <c r="AG23" s="6">
        <v>1443914439000</v>
      </c>
      <c r="AI23" s="6">
        <v>1443638293125</v>
      </c>
      <c r="AK23" s="8">
        <v>3.5999999999999999E-3</v>
      </c>
    </row>
    <row r="24" spans="1:37" ht="21" x14ac:dyDescent="0.55000000000000004">
      <c r="A24" s="5" t="s">
        <v>157</v>
      </c>
      <c r="C24" s="4" t="s">
        <v>112</v>
      </c>
      <c r="E24" s="4" t="s">
        <v>112</v>
      </c>
      <c r="G24" s="4" t="s">
        <v>158</v>
      </c>
      <c r="I24" s="4" t="s">
        <v>159</v>
      </c>
      <c r="K24" s="6">
        <v>18</v>
      </c>
      <c r="M24" s="6">
        <v>18</v>
      </c>
      <c r="O24" s="6">
        <v>1199966</v>
      </c>
      <c r="Q24" s="6">
        <v>1199966000000</v>
      </c>
      <c r="S24" s="6">
        <v>1199748506162</v>
      </c>
      <c r="U24" s="6">
        <v>0</v>
      </c>
      <c r="W24" s="6">
        <v>0</v>
      </c>
      <c r="Y24" s="6">
        <v>0</v>
      </c>
      <c r="AA24" s="6">
        <v>0</v>
      </c>
      <c r="AC24" s="6">
        <v>1199966</v>
      </c>
      <c r="AE24" s="6">
        <v>1000000</v>
      </c>
      <c r="AG24" s="6">
        <v>1199966000000</v>
      </c>
      <c r="AI24" s="6">
        <v>1199748506162</v>
      </c>
      <c r="AK24" s="8">
        <v>3.0000000000000001E-3</v>
      </c>
    </row>
    <row r="25" spans="1:37" ht="21" x14ac:dyDescent="0.55000000000000004">
      <c r="A25" s="5" t="s">
        <v>160</v>
      </c>
      <c r="C25" s="4" t="s">
        <v>112</v>
      </c>
      <c r="E25" s="4" t="s">
        <v>112</v>
      </c>
      <c r="G25" s="4" t="s">
        <v>161</v>
      </c>
      <c r="I25" s="4" t="s">
        <v>162</v>
      </c>
      <c r="K25" s="6">
        <v>18</v>
      </c>
      <c r="M25" s="6">
        <v>18</v>
      </c>
      <c r="O25" s="6">
        <v>1800000</v>
      </c>
      <c r="Q25" s="6">
        <v>1800000000000</v>
      </c>
      <c r="S25" s="6">
        <v>1799673750000</v>
      </c>
      <c r="U25" s="6">
        <v>0</v>
      </c>
      <c r="W25" s="6">
        <v>0</v>
      </c>
      <c r="Y25" s="6">
        <v>0</v>
      </c>
      <c r="AA25" s="6">
        <v>0</v>
      </c>
      <c r="AC25" s="6">
        <v>1800000</v>
      </c>
      <c r="AE25" s="6">
        <v>1000000</v>
      </c>
      <c r="AG25" s="6">
        <v>1800000000000</v>
      </c>
      <c r="AI25" s="6">
        <v>1799673750000</v>
      </c>
      <c r="AK25" s="8">
        <v>4.4999999999999997E-3</v>
      </c>
    </row>
    <row r="26" spans="1:37" ht="21" x14ac:dyDescent="0.55000000000000004">
      <c r="A26" s="5" t="s">
        <v>163</v>
      </c>
      <c r="C26" s="4" t="s">
        <v>112</v>
      </c>
      <c r="E26" s="4" t="s">
        <v>112</v>
      </c>
      <c r="G26" s="4" t="s">
        <v>164</v>
      </c>
      <c r="I26" s="4" t="s">
        <v>165</v>
      </c>
      <c r="K26" s="6">
        <v>18</v>
      </c>
      <c r="M26" s="6">
        <v>18</v>
      </c>
      <c r="O26" s="6">
        <v>4999955</v>
      </c>
      <c r="Q26" s="6">
        <v>4999955000000</v>
      </c>
      <c r="S26" s="6">
        <v>4999048758156</v>
      </c>
      <c r="U26" s="6">
        <v>0</v>
      </c>
      <c r="W26" s="6">
        <v>0</v>
      </c>
      <c r="Y26" s="6">
        <v>0</v>
      </c>
      <c r="AA26" s="6">
        <v>0</v>
      </c>
      <c r="AC26" s="6">
        <v>4999955</v>
      </c>
      <c r="AE26" s="6">
        <v>1000000</v>
      </c>
      <c r="AG26" s="6">
        <v>4999955000000</v>
      </c>
      <c r="AI26" s="6">
        <v>4999048758156</v>
      </c>
      <c r="AK26" s="8">
        <v>1.26E-2</v>
      </c>
    </row>
    <row r="27" spans="1:37" ht="21" x14ac:dyDescent="0.55000000000000004">
      <c r="A27" s="5" t="s">
        <v>166</v>
      </c>
      <c r="C27" s="4" t="s">
        <v>112</v>
      </c>
      <c r="E27" s="4" t="s">
        <v>112</v>
      </c>
      <c r="G27" s="4" t="s">
        <v>167</v>
      </c>
      <c r="I27" s="4" t="s">
        <v>168</v>
      </c>
      <c r="K27" s="6">
        <v>18</v>
      </c>
      <c r="M27" s="6">
        <v>18</v>
      </c>
      <c r="O27" s="6">
        <v>694000</v>
      </c>
      <c r="Q27" s="6">
        <v>694045787500</v>
      </c>
      <c r="S27" s="6">
        <v>693874212500</v>
      </c>
      <c r="U27" s="6">
        <v>0</v>
      </c>
      <c r="W27" s="6">
        <v>0</v>
      </c>
      <c r="Y27" s="6">
        <v>0</v>
      </c>
      <c r="AA27" s="6">
        <v>0</v>
      </c>
      <c r="AC27" s="6">
        <v>694000</v>
      </c>
      <c r="AE27" s="6">
        <v>1000000</v>
      </c>
      <c r="AG27" s="6">
        <v>694045787500</v>
      </c>
      <c r="AI27" s="6">
        <v>693874212500</v>
      </c>
      <c r="AK27" s="8">
        <v>1.6999999999999999E-3</v>
      </c>
    </row>
    <row r="28" spans="1:37" ht="21" x14ac:dyDescent="0.55000000000000004">
      <c r="A28" s="5" t="s">
        <v>169</v>
      </c>
      <c r="C28" s="4" t="s">
        <v>112</v>
      </c>
      <c r="E28" s="4" t="s">
        <v>112</v>
      </c>
      <c r="G28" s="4" t="s">
        <v>170</v>
      </c>
      <c r="I28" s="4" t="s">
        <v>171</v>
      </c>
      <c r="K28" s="6">
        <v>18</v>
      </c>
      <c r="M28" s="6">
        <v>18</v>
      </c>
      <c r="O28" s="6">
        <v>6999899</v>
      </c>
      <c r="Q28" s="6">
        <v>6999899000000</v>
      </c>
      <c r="S28" s="6">
        <v>7068616570989</v>
      </c>
      <c r="U28" s="6">
        <v>0</v>
      </c>
      <c r="W28" s="6">
        <v>0</v>
      </c>
      <c r="Y28" s="6">
        <v>0</v>
      </c>
      <c r="AA28" s="6">
        <v>0</v>
      </c>
      <c r="AC28" s="6">
        <v>6999899</v>
      </c>
      <c r="AE28" s="6">
        <v>1010000</v>
      </c>
      <c r="AG28" s="6">
        <v>6999899000000</v>
      </c>
      <c r="AI28" s="6">
        <v>7068616570989</v>
      </c>
      <c r="AK28" s="8">
        <v>1.78E-2</v>
      </c>
    </row>
    <row r="29" spans="1:37" ht="21" x14ac:dyDescent="0.55000000000000004">
      <c r="A29" s="5" t="s">
        <v>172</v>
      </c>
      <c r="C29" s="4" t="s">
        <v>112</v>
      </c>
      <c r="E29" s="4" t="s">
        <v>112</v>
      </c>
      <c r="G29" s="4" t="s">
        <v>173</v>
      </c>
      <c r="I29" s="4" t="s">
        <v>174</v>
      </c>
      <c r="K29" s="6">
        <v>18.5</v>
      </c>
      <c r="M29" s="6">
        <v>18.5</v>
      </c>
      <c r="O29" s="6">
        <v>9999800</v>
      </c>
      <c r="Q29" s="6">
        <v>9999800000000</v>
      </c>
      <c r="S29" s="6">
        <v>10097967411612</v>
      </c>
      <c r="U29" s="6">
        <v>0</v>
      </c>
      <c r="W29" s="6">
        <v>0</v>
      </c>
      <c r="Y29" s="6">
        <v>0</v>
      </c>
      <c r="AA29" s="6">
        <v>0</v>
      </c>
      <c r="AC29" s="6">
        <v>9999800</v>
      </c>
      <c r="AE29" s="6">
        <v>1010000</v>
      </c>
      <c r="AG29" s="6">
        <v>9999800000000</v>
      </c>
      <c r="AI29" s="6">
        <v>10097967411612</v>
      </c>
      <c r="AK29" s="8">
        <v>2.5399999999999999E-2</v>
      </c>
    </row>
    <row r="30" spans="1:37" ht="21" x14ac:dyDescent="0.55000000000000004">
      <c r="A30" s="5" t="s">
        <v>175</v>
      </c>
      <c r="C30" s="4" t="s">
        <v>112</v>
      </c>
      <c r="E30" s="4" t="s">
        <v>112</v>
      </c>
      <c r="G30" s="4" t="s">
        <v>176</v>
      </c>
      <c r="I30" s="4" t="s">
        <v>177</v>
      </c>
      <c r="K30" s="6">
        <v>18</v>
      </c>
      <c r="M30" s="6">
        <v>18</v>
      </c>
      <c r="O30" s="6">
        <v>3999984</v>
      </c>
      <c r="Q30" s="6">
        <v>3999984000000</v>
      </c>
      <c r="S30" s="6">
        <v>3999259002900</v>
      </c>
      <c r="U30" s="6">
        <v>0</v>
      </c>
      <c r="W30" s="6">
        <v>0</v>
      </c>
      <c r="Y30" s="6">
        <v>0</v>
      </c>
      <c r="AA30" s="6">
        <v>0</v>
      </c>
      <c r="AC30" s="6">
        <v>3999984</v>
      </c>
      <c r="AE30" s="6">
        <v>1000000</v>
      </c>
      <c r="AG30" s="6">
        <v>3999984000000</v>
      </c>
      <c r="AI30" s="6">
        <v>3999259002900</v>
      </c>
      <c r="AK30" s="8">
        <v>1.01E-2</v>
      </c>
    </row>
    <row r="31" spans="1:37" ht="21" x14ac:dyDescent="0.55000000000000004">
      <c r="A31" s="5" t="s">
        <v>178</v>
      </c>
      <c r="C31" s="4" t="s">
        <v>112</v>
      </c>
      <c r="E31" s="4" t="s">
        <v>112</v>
      </c>
      <c r="G31" s="4" t="s">
        <v>179</v>
      </c>
      <c r="I31" s="4" t="s">
        <v>180</v>
      </c>
      <c r="K31" s="6">
        <v>18</v>
      </c>
      <c r="M31" s="6">
        <v>18</v>
      </c>
      <c r="O31" s="6">
        <v>4600000</v>
      </c>
      <c r="Q31" s="6">
        <v>4600000000000</v>
      </c>
      <c r="S31" s="6">
        <v>4599166250000</v>
      </c>
      <c r="U31" s="6">
        <v>0</v>
      </c>
      <c r="W31" s="6">
        <v>0</v>
      </c>
      <c r="Y31" s="6">
        <v>0</v>
      </c>
      <c r="AA31" s="6">
        <v>0</v>
      </c>
      <c r="AC31" s="6">
        <v>4600000</v>
      </c>
      <c r="AE31" s="6">
        <v>1000000</v>
      </c>
      <c r="AG31" s="6">
        <v>4600000000000</v>
      </c>
      <c r="AI31" s="6">
        <v>4599166250000</v>
      </c>
      <c r="AK31" s="8">
        <v>1.1599999999999999E-2</v>
      </c>
    </row>
    <row r="32" spans="1:37" ht="21" x14ac:dyDescent="0.55000000000000004">
      <c r="A32" s="5" t="s">
        <v>181</v>
      </c>
      <c r="C32" s="4" t="s">
        <v>112</v>
      </c>
      <c r="E32" s="4" t="s">
        <v>112</v>
      </c>
      <c r="G32" s="4" t="s">
        <v>182</v>
      </c>
      <c r="I32" s="4" t="s">
        <v>183</v>
      </c>
      <c r="K32" s="6">
        <v>18</v>
      </c>
      <c r="M32" s="6">
        <v>18</v>
      </c>
      <c r="O32" s="6">
        <v>2500000</v>
      </c>
      <c r="Q32" s="6">
        <v>2500000000000</v>
      </c>
      <c r="S32" s="6">
        <v>2499546875000</v>
      </c>
      <c r="U32" s="6">
        <v>0</v>
      </c>
      <c r="W32" s="6">
        <v>0</v>
      </c>
      <c r="Y32" s="6">
        <v>0</v>
      </c>
      <c r="AA32" s="6">
        <v>0</v>
      </c>
      <c r="AC32" s="6">
        <v>2500000</v>
      </c>
      <c r="AE32" s="6">
        <v>1000000</v>
      </c>
      <c r="AG32" s="6">
        <v>2500000000000</v>
      </c>
      <c r="AI32" s="6">
        <v>2499546875000</v>
      </c>
      <c r="AK32" s="8">
        <v>6.3E-3</v>
      </c>
    </row>
    <row r="33" spans="1:37" ht="21" x14ac:dyDescent="0.55000000000000004">
      <c r="A33" s="5" t="s">
        <v>184</v>
      </c>
      <c r="C33" s="4" t="s">
        <v>112</v>
      </c>
      <c r="E33" s="4" t="s">
        <v>112</v>
      </c>
      <c r="G33" s="4" t="s">
        <v>185</v>
      </c>
      <c r="I33" s="4" t="s">
        <v>186</v>
      </c>
      <c r="K33" s="6">
        <v>16</v>
      </c>
      <c r="M33" s="6">
        <v>16</v>
      </c>
      <c r="O33" s="6">
        <v>8440100</v>
      </c>
      <c r="Q33" s="6">
        <v>7874526969000</v>
      </c>
      <c r="S33" s="6">
        <v>8078850860030</v>
      </c>
      <c r="U33" s="6">
        <v>0</v>
      </c>
      <c r="W33" s="6">
        <v>0</v>
      </c>
      <c r="Y33" s="6">
        <v>0</v>
      </c>
      <c r="AA33" s="6">
        <v>0</v>
      </c>
      <c r="AC33" s="6">
        <v>8440100</v>
      </c>
      <c r="AE33" s="6">
        <v>960201</v>
      </c>
      <c r="AG33" s="6">
        <v>7874526969000</v>
      </c>
      <c r="AI33" s="6">
        <v>8102723575216</v>
      </c>
      <c r="AK33" s="8">
        <v>2.0400000000000001E-2</v>
      </c>
    </row>
    <row r="34" spans="1:37" ht="21" x14ac:dyDescent="0.55000000000000004">
      <c r="A34" s="5" t="s">
        <v>187</v>
      </c>
      <c r="C34" s="4" t="s">
        <v>112</v>
      </c>
      <c r="E34" s="4" t="s">
        <v>112</v>
      </c>
      <c r="G34" s="4" t="s">
        <v>188</v>
      </c>
      <c r="I34" s="4" t="s">
        <v>189</v>
      </c>
      <c r="K34" s="6">
        <v>16</v>
      </c>
      <c r="M34" s="6">
        <v>16</v>
      </c>
      <c r="O34" s="6">
        <v>4035000</v>
      </c>
      <c r="Q34" s="6">
        <v>3821911649979</v>
      </c>
      <c r="S34" s="6">
        <v>3915322279189</v>
      </c>
      <c r="U34" s="6">
        <v>0</v>
      </c>
      <c r="W34" s="6">
        <v>0</v>
      </c>
      <c r="Y34" s="6">
        <v>0</v>
      </c>
      <c r="AA34" s="6">
        <v>0</v>
      </c>
      <c r="AC34" s="6">
        <v>4035000</v>
      </c>
      <c r="AE34" s="6">
        <v>973315</v>
      </c>
      <c r="AG34" s="6">
        <v>3821911649979</v>
      </c>
      <c r="AI34" s="6">
        <v>3926614197157</v>
      </c>
      <c r="AK34" s="8">
        <v>9.9000000000000008E-3</v>
      </c>
    </row>
    <row r="35" spans="1:37" ht="21" x14ac:dyDescent="0.55000000000000004">
      <c r="A35" s="5" t="s">
        <v>190</v>
      </c>
      <c r="C35" s="4" t="s">
        <v>112</v>
      </c>
      <c r="E35" s="4" t="s">
        <v>112</v>
      </c>
      <c r="G35" s="4" t="s">
        <v>188</v>
      </c>
      <c r="I35" s="4" t="s">
        <v>191</v>
      </c>
      <c r="K35" s="6">
        <v>17</v>
      </c>
      <c r="M35" s="6">
        <v>17</v>
      </c>
      <c r="O35" s="6">
        <v>3805000</v>
      </c>
      <c r="Q35" s="6">
        <v>3498337000000</v>
      </c>
      <c r="S35" s="6">
        <v>3562523595542</v>
      </c>
      <c r="U35" s="6">
        <v>0</v>
      </c>
      <c r="W35" s="6">
        <v>0</v>
      </c>
      <c r="Y35" s="6">
        <v>0</v>
      </c>
      <c r="AA35" s="6">
        <v>0</v>
      </c>
      <c r="AC35" s="6">
        <v>3805000</v>
      </c>
      <c r="AE35" s="6">
        <v>964870</v>
      </c>
      <c r="AG35" s="6">
        <v>3498337000000</v>
      </c>
      <c r="AI35" s="6">
        <v>3670664921374</v>
      </c>
      <c r="AK35" s="8">
        <v>9.1999999999999998E-3</v>
      </c>
    </row>
    <row r="36" spans="1:37" ht="21" x14ac:dyDescent="0.55000000000000004">
      <c r="A36" s="5" t="s">
        <v>192</v>
      </c>
      <c r="C36" s="4" t="s">
        <v>112</v>
      </c>
      <c r="E36" s="4" t="s">
        <v>112</v>
      </c>
      <c r="G36" s="4" t="s">
        <v>193</v>
      </c>
      <c r="I36" s="4" t="s">
        <v>194</v>
      </c>
      <c r="K36" s="6">
        <v>18</v>
      </c>
      <c r="M36" s="6">
        <v>18</v>
      </c>
      <c r="O36" s="6">
        <v>15360900</v>
      </c>
      <c r="Q36" s="6">
        <v>14615645360000</v>
      </c>
      <c r="S36" s="6">
        <v>14722289841228</v>
      </c>
      <c r="U36" s="6">
        <v>0</v>
      </c>
      <c r="W36" s="6">
        <v>0</v>
      </c>
      <c r="Y36" s="6">
        <v>0</v>
      </c>
      <c r="AA36" s="6">
        <v>0</v>
      </c>
      <c r="AC36" s="6">
        <v>15360900</v>
      </c>
      <c r="AE36" s="6">
        <v>960389</v>
      </c>
      <c r="AG36" s="6">
        <v>14615645360000</v>
      </c>
      <c r="AI36" s="6">
        <v>14749765510460</v>
      </c>
      <c r="AK36" s="8">
        <v>3.7100000000000001E-2</v>
      </c>
    </row>
    <row r="37" spans="1:37" ht="21" x14ac:dyDescent="0.55000000000000004">
      <c r="A37" s="5" t="s">
        <v>195</v>
      </c>
      <c r="C37" s="4" t="s">
        <v>112</v>
      </c>
      <c r="E37" s="4" t="s">
        <v>112</v>
      </c>
      <c r="G37" s="4" t="s">
        <v>196</v>
      </c>
      <c r="I37" s="4" t="s">
        <v>197</v>
      </c>
      <c r="K37" s="6">
        <v>18</v>
      </c>
      <c r="M37" s="6">
        <v>18</v>
      </c>
      <c r="O37" s="6">
        <v>5000000</v>
      </c>
      <c r="Q37" s="6">
        <v>5000000000000</v>
      </c>
      <c r="S37" s="6">
        <v>4999093750000</v>
      </c>
      <c r="U37" s="6">
        <v>0</v>
      </c>
      <c r="W37" s="6">
        <v>0</v>
      </c>
      <c r="Y37" s="6">
        <v>0</v>
      </c>
      <c r="AA37" s="6">
        <v>0</v>
      </c>
      <c r="AC37" s="6">
        <v>5000000</v>
      </c>
      <c r="AE37" s="6">
        <v>1000000</v>
      </c>
      <c r="AG37" s="6">
        <v>5000000000000</v>
      </c>
      <c r="AI37" s="6">
        <v>4999093750000</v>
      </c>
      <c r="AK37" s="8">
        <v>1.26E-2</v>
      </c>
    </row>
    <row r="38" spans="1:37" ht="21" x14ac:dyDescent="0.55000000000000004">
      <c r="A38" s="5" t="s">
        <v>198</v>
      </c>
      <c r="C38" s="4" t="s">
        <v>112</v>
      </c>
      <c r="E38" s="4" t="s">
        <v>112</v>
      </c>
      <c r="G38" s="4" t="s">
        <v>199</v>
      </c>
      <c r="I38" s="4" t="s">
        <v>200</v>
      </c>
      <c r="K38" s="6">
        <v>15</v>
      </c>
      <c r="M38" s="6">
        <v>15</v>
      </c>
      <c r="O38" s="6">
        <v>1290000</v>
      </c>
      <c r="Q38" s="6">
        <v>1177790000000</v>
      </c>
      <c r="S38" s="6">
        <v>1211505754774</v>
      </c>
      <c r="U38" s="6">
        <v>0</v>
      </c>
      <c r="W38" s="6">
        <v>0</v>
      </c>
      <c r="Y38" s="6">
        <v>0</v>
      </c>
      <c r="AA38" s="6">
        <v>0</v>
      </c>
      <c r="AC38" s="6">
        <v>1290000</v>
      </c>
      <c r="AE38" s="6">
        <v>943478</v>
      </c>
      <c r="AG38" s="6">
        <v>1177790000000</v>
      </c>
      <c r="AI38" s="6">
        <v>1216866023050</v>
      </c>
      <c r="AK38" s="8">
        <v>3.0999999999999999E-3</v>
      </c>
    </row>
    <row r="39" spans="1:37" ht="21" x14ac:dyDescent="0.55000000000000004">
      <c r="A39" s="5" t="s">
        <v>201</v>
      </c>
      <c r="C39" s="4" t="s">
        <v>112</v>
      </c>
      <c r="E39" s="4" t="s">
        <v>112</v>
      </c>
      <c r="G39" s="4" t="s">
        <v>202</v>
      </c>
      <c r="I39" s="4" t="s">
        <v>203</v>
      </c>
      <c r="K39" s="6">
        <v>17</v>
      </c>
      <c r="M39" s="6">
        <v>17</v>
      </c>
      <c r="O39" s="6">
        <v>100</v>
      </c>
      <c r="Q39" s="6">
        <v>94517127</v>
      </c>
      <c r="S39" s="6">
        <v>98982056</v>
      </c>
      <c r="U39" s="6">
        <v>0</v>
      </c>
      <c r="W39" s="6">
        <v>0</v>
      </c>
      <c r="Y39" s="6">
        <v>0</v>
      </c>
      <c r="AA39" s="6">
        <v>0</v>
      </c>
      <c r="AC39" s="6">
        <v>100</v>
      </c>
      <c r="AE39" s="6">
        <v>980000</v>
      </c>
      <c r="AG39" s="6">
        <v>94517127</v>
      </c>
      <c r="AI39" s="6">
        <v>97982237</v>
      </c>
      <c r="AK39" s="8">
        <v>0</v>
      </c>
    </row>
    <row r="40" spans="1:37" ht="21" x14ac:dyDescent="0.55000000000000004">
      <c r="A40" s="5" t="s">
        <v>204</v>
      </c>
      <c r="C40" s="4" t="s">
        <v>112</v>
      </c>
      <c r="E40" s="4" t="s">
        <v>112</v>
      </c>
      <c r="G40" s="4" t="s">
        <v>205</v>
      </c>
      <c r="I40" s="4" t="s">
        <v>206</v>
      </c>
      <c r="K40" s="6">
        <v>17</v>
      </c>
      <c r="M40" s="6">
        <v>17</v>
      </c>
      <c r="O40" s="6">
        <v>5273061</v>
      </c>
      <c r="Q40" s="6">
        <v>4978577083647</v>
      </c>
      <c r="S40" s="6">
        <v>5188943069358</v>
      </c>
      <c r="U40" s="6">
        <v>0</v>
      </c>
      <c r="W40" s="6">
        <v>0</v>
      </c>
      <c r="Y40" s="6">
        <v>0</v>
      </c>
      <c r="AA40" s="6">
        <v>0</v>
      </c>
      <c r="AC40" s="6">
        <v>5273061</v>
      </c>
      <c r="AE40" s="6">
        <v>985881</v>
      </c>
      <c r="AG40" s="6">
        <v>4978577083647</v>
      </c>
      <c r="AI40" s="6">
        <v>5197668403560</v>
      </c>
      <c r="AK40" s="8">
        <v>1.3100000000000001E-2</v>
      </c>
    </row>
    <row r="41" spans="1:37" ht="21" x14ac:dyDescent="0.55000000000000004">
      <c r="A41" s="5" t="s">
        <v>207</v>
      </c>
      <c r="C41" s="4" t="s">
        <v>112</v>
      </c>
      <c r="E41" s="4" t="s">
        <v>112</v>
      </c>
      <c r="G41" s="4" t="s">
        <v>208</v>
      </c>
      <c r="I41" s="4" t="s">
        <v>94</v>
      </c>
      <c r="K41" s="6">
        <v>17</v>
      </c>
      <c r="M41" s="6">
        <v>17</v>
      </c>
      <c r="O41" s="6">
        <v>8908400</v>
      </c>
      <c r="Q41" s="6">
        <v>8350525731869</v>
      </c>
      <c r="S41" s="6">
        <v>8808240679359</v>
      </c>
      <c r="U41" s="6">
        <v>0</v>
      </c>
      <c r="W41" s="6">
        <v>0</v>
      </c>
      <c r="Y41" s="6">
        <v>0</v>
      </c>
      <c r="AA41" s="6">
        <v>0</v>
      </c>
      <c r="AC41" s="6">
        <v>8908400</v>
      </c>
      <c r="AE41" s="6">
        <v>989942</v>
      </c>
      <c r="AG41" s="6">
        <v>8350525731869</v>
      </c>
      <c r="AI41" s="6">
        <v>8817200905424</v>
      </c>
      <c r="AK41" s="8">
        <v>2.2200000000000001E-2</v>
      </c>
    </row>
    <row r="42" spans="1:37" ht="21" x14ac:dyDescent="0.55000000000000004">
      <c r="A42" s="5" t="s">
        <v>209</v>
      </c>
      <c r="C42" s="4" t="s">
        <v>112</v>
      </c>
      <c r="E42" s="4" t="s">
        <v>112</v>
      </c>
      <c r="G42" s="4" t="s">
        <v>210</v>
      </c>
      <c r="I42" s="4" t="s">
        <v>211</v>
      </c>
      <c r="K42" s="6">
        <v>18</v>
      </c>
      <c r="M42" s="6">
        <v>18</v>
      </c>
      <c r="O42" s="6">
        <v>8955700</v>
      </c>
      <c r="Q42" s="6">
        <v>8239064886000</v>
      </c>
      <c r="S42" s="6">
        <v>8605396075509</v>
      </c>
      <c r="U42" s="6">
        <v>0</v>
      </c>
      <c r="W42" s="6">
        <v>0</v>
      </c>
      <c r="Y42" s="6">
        <v>0</v>
      </c>
      <c r="AA42" s="6">
        <v>0</v>
      </c>
      <c r="AC42" s="6">
        <v>8955700</v>
      </c>
      <c r="AE42" s="6">
        <v>963063</v>
      </c>
      <c r="AG42" s="6">
        <v>8239064886000</v>
      </c>
      <c r="AI42" s="6">
        <v>8623340045375</v>
      </c>
      <c r="AK42" s="8">
        <v>2.1700000000000001E-2</v>
      </c>
    </row>
    <row r="43" spans="1:37" ht="21" x14ac:dyDescent="0.55000000000000004">
      <c r="A43" s="5" t="s">
        <v>212</v>
      </c>
      <c r="C43" s="4" t="s">
        <v>112</v>
      </c>
      <c r="E43" s="4" t="s">
        <v>112</v>
      </c>
      <c r="G43" s="4" t="s">
        <v>213</v>
      </c>
      <c r="I43" s="4" t="s">
        <v>214</v>
      </c>
      <c r="K43" s="6">
        <v>17</v>
      </c>
      <c r="M43" s="6">
        <v>17</v>
      </c>
      <c r="O43" s="6">
        <v>1549000</v>
      </c>
      <c r="Q43" s="6">
        <v>1425808030000</v>
      </c>
      <c r="S43" s="6">
        <v>1465364076612</v>
      </c>
      <c r="U43" s="6">
        <v>0</v>
      </c>
      <c r="W43" s="6">
        <v>0</v>
      </c>
      <c r="Y43" s="6">
        <v>0</v>
      </c>
      <c r="AA43" s="6">
        <v>0</v>
      </c>
      <c r="AC43" s="6">
        <v>1549000</v>
      </c>
      <c r="AE43" s="6">
        <v>948433</v>
      </c>
      <c r="AG43" s="6">
        <v>1425808030000</v>
      </c>
      <c r="AI43" s="6">
        <v>1468856438507</v>
      </c>
      <c r="AK43" s="8">
        <v>3.7000000000000002E-3</v>
      </c>
    </row>
    <row r="44" spans="1:37" ht="21" x14ac:dyDescent="0.55000000000000004">
      <c r="A44" s="5" t="s">
        <v>215</v>
      </c>
      <c r="C44" s="4" t="s">
        <v>112</v>
      </c>
      <c r="E44" s="4" t="s">
        <v>112</v>
      </c>
      <c r="G44" s="4" t="s">
        <v>216</v>
      </c>
      <c r="I44" s="4" t="s">
        <v>217</v>
      </c>
      <c r="K44" s="6">
        <v>18</v>
      </c>
      <c r="M44" s="6">
        <v>18</v>
      </c>
      <c r="O44" s="6">
        <v>3890450</v>
      </c>
      <c r="Q44" s="6">
        <v>3516710030300</v>
      </c>
      <c r="S44" s="6">
        <v>3889744855937</v>
      </c>
      <c r="U44" s="6">
        <v>0</v>
      </c>
      <c r="W44" s="6">
        <v>0</v>
      </c>
      <c r="Y44" s="6">
        <v>0</v>
      </c>
      <c r="AA44" s="6">
        <v>0</v>
      </c>
      <c r="AC44" s="6">
        <v>3890450</v>
      </c>
      <c r="AE44" s="6">
        <v>1000000</v>
      </c>
      <c r="AG44" s="6">
        <v>3516710030300</v>
      </c>
      <c r="AI44" s="6">
        <v>3889744855937</v>
      </c>
      <c r="AK44" s="8">
        <v>9.7999999999999997E-3</v>
      </c>
    </row>
    <row r="45" spans="1:37" ht="21" x14ac:dyDescent="0.55000000000000004">
      <c r="A45" s="5" t="s">
        <v>218</v>
      </c>
      <c r="C45" s="4" t="s">
        <v>112</v>
      </c>
      <c r="E45" s="4" t="s">
        <v>112</v>
      </c>
      <c r="G45" s="4" t="s">
        <v>219</v>
      </c>
      <c r="I45" s="4" t="s">
        <v>220</v>
      </c>
      <c r="K45" s="6">
        <v>18</v>
      </c>
      <c r="M45" s="6">
        <v>18</v>
      </c>
      <c r="O45" s="6">
        <v>2999899</v>
      </c>
      <c r="Q45" s="6">
        <v>2999899000000</v>
      </c>
      <c r="S45" s="6">
        <v>3029348820989</v>
      </c>
      <c r="U45" s="6">
        <v>0</v>
      </c>
      <c r="W45" s="6">
        <v>0</v>
      </c>
      <c r="Y45" s="6">
        <v>0</v>
      </c>
      <c r="AA45" s="6">
        <v>0</v>
      </c>
      <c r="AC45" s="6">
        <v>2999899</v>
      </c>
      <c r="AE45" s="6">
        <v>1010000</v>
      </c>
      <c r="AG45" s="6">
        <v>2999899000000</v>
      </c>
      <c r="AI45" s="6">
        <v>3029348820989</v>
      </c>
      <c r="AK45" s="8">
        <v>7.6E-3</v>
      </c>
    </row>
    <row r="46" spans="1:37" ht="21" x14ac:dyDescent="0.55000000000000004">
      <c r="A46" s="5" t="s">
        <v>222</v>
      </c>
      <c r="C46" s="4" t="s">
        <v>112</v>
      </c>
      <c r="E46" s="4" t="s">
        <v>112</v>
      </c>
      <c r="G46" s="4" t="s">
        <v>223</v>
      </c>
      <c r="I46" s="4" t="s">
        <v>224</v>
      </c>
      <c r="K46" s="6">
        <v>18</v>
      </c>
      <c r="M46" s="6">
        <v>18</v>
      </c>
      <c r="O46" s="6">
        <v>4499999</v>
      </c>
      <c r="Q46" s="6">
        <v>4499999000000</v>
      </c>
      <c r="S46" s="6">
        <v>4499183375181</v>
      </c>
      <c r="U46" s="6">
        <v>0</v>
      </c>
      <c r="W46" s="6">
        <v>0</v>
      </c>
      <c r="Y46" s="6">
        <v>0</v>
      </c>
      <c r="AA46" s="6">
        <v>0</v>
      </c>
      <c r="AC46" s="6">
        <v>4499999</v>
      </c>
      <c r="AE46" s="6">
        <v>1000000</v>
      </c>
      <c r="AG46" s="6">
        <v>4499999000000</v>
      </c>
      <c r="AI46" s="6">
        <v>4499183375181</v>
      </c>
      <c r="AK46" s="8">
        <v>1.1299999999999999E-2</v>
      </c>
    </row>
    <row r="47" spans="1:37" ht="21" x14ac:dyDescent="0.55000000000000004">
      <c r="A47" s="5" t="s">
        <v>225</v>
      </c>
      <c r="C47" s="4" t="s">
        <v>112</v>
      </c>
      <c r="E47" s="4" t="s">
        <v>112</v>
      </c>
      <c r="G47" s="4" t="s">
        <v>219</v>
      </c>
      <c r="I47" s="4" t="s">
        <v>220</v>
      </c>
      <c r="K47" s="6">
        <v>18</v>
      </c>
      <c r="M47" s="6">
        <v>18</v>
      </c>
      <c r="O47" s="6">
        <v>2499897</v>
      </c>
      <c r="Q47" s="6">
        <v>2499897000000</v>
      </c>
      <c r="S47" s="6">
        <v>2511941113137</v>
      </c>
      <c r="U47" s="6">
        <v>0</v>
      </c>
      <c r="W47" s="6">
        <v>0</v>
      </c>
      <c r="Y47" s="6">
        <v>0</v>
      </c>
      <c r="AA47" s="6">
        <v>0</v>
      </c>
      <c r="AC47" s="6">
        <v>2499897</v>
      </c>
      <c r="AE47" s="6">
        <v>1005000</v>
      </c>
      <c r="AG47" s="6">
        <v>2499897000000</v>
      </c>
      <c r="AI47" s="6">
        <v>2511941113137</v>
      </c>
      <c r="AK47" s="8">
        <v>6.3E-3</v>
      </c>
    </row>
    <row r="48" spans="1:37" ht="21" x14ac:dyDescent="0.55000000000000004">
      <c r="A48" s="5" t="s">
        <v>226</v>
      </c>
      <c r="C48" s="4" t="s">
        <v>112</v>
      </c>
      <c r="E48" s="4" t="s">
        <v>112</v>
      </c>
      <c r="G48" s="4" t="s">
        <v>219</v>
      </c>
      <c r="I48" s="4" t="s">
        <v>220</v>
      </c>
      <c r="K48" s="6">
        <v>18</v>
      </c>
      <c r="M48" s="6">
        <v>18</v>
      </c>
      <c r="O48" s="6">
        <v>599898</v>
      </c>
      <c r="Q48" s="6">
        <v>599898000000</v>
      </c>
      <c r="S48" s="6">
        <v>602788214829</v>
      </c>
      <c r="U48" s="6">
        <v>0</v>
      </c>
      <c r="W48" s="6">
        <v>0</v>
      </c>
      <c r="Y48" s="6">
        <v>0</v>
      </c>
      <c r="AA48" s="6">
        <v>0</v>
      </c>
      <c r="AC48" s="6">
        <v>599898</v>
      </c>
      <c r="AE48" s="6">
        <v>1005000</v>
      </c>
      <c r="AG48" s="6">
        <v>599898000000</v>
      </c>
      <c r="AI48" s="6">
        <v>602788214829</v>
      </c>
      <c r="AK48" s="8">
        <v>1.5E-3</v>
      </c>
    </row>
    <row r="49" spans="1:37" ht="21" x14ac:dyDescent="0.55000000000000004">
      <c r="A49" s="5" t="s">
        <v>227</v>
      </c>
      <c r="C49" s="4" t="s">
        <v>112</v>
      </c>
      <c r="E49" s="4" t="s">
        <v>112</v>
      </c>
      <c r="G49" s="4" t="s">
        <v>223</v>
      </c>
      <c r="I49" s="4" t="s">
        <v>224</v>
      </c>
      <c r="K49" s="6">
        <v>18</v>
      </c>
      <c r="M49" s="6">
        <v>18</v>
      </c>
      <c r="O49" s="6">
        <v>4799000</v>
      </c>
      <c r="Q49" s="6">
        <v>4799000000000</v>
      </c>
      <c r="S49" s="6">
        <v>4798130181250</v>
      </c>
      <c r="U49" s="6">
        <v>0</v>
      </c>
      <c r="W49" s="6">
        <v>0</v>
      </c>
      <c r="Y49" s="6">
        <v>0</v>
      </c>
      <c r="AA49" s="6">
        <v>0</v>
      </c>
      <c r="AC49" s="6">
        <v>4799000</v>
      </c>
      <c r="AE49" s="6">
        <v>1000000</v>
      </c>
      <c r="AG49" s="6">
        <v>4799000000000</v>
      </c>
      <c r="AI49" s="6">
        <v>4798130181250</v>
      </c>
      <c r="AK49" s="8">
        <v>1.21E-2</v>
      </c>
    </row>
    <row r="50" spans="1:37" ht="21" x14ac:dyDescent="0.55000000000000004">
      <c r="A50" s="5" t="s">
        <v>228</v>
      </c>
      <c r="C50" s="4" t="s">
        <v>112</v>
      </c>
      <c r="E50" s="4" t="s">
        <v>112</v>
      </c>
      <c r="G50" s="4" t="s">
        <v>219</v>
      </c>
      <c r="I50" s="4" t="s">
        <v>220</v>
      </c>
      <c r="K50" s="6">
        <v>18</v>
      </c>
      <c r="M50" s="6">
        <v>18</v>
      </c>
      <c r="O50" s="6">
        <v>599995</v>
      </c>
      <c r="Q50" s="6">
        <v>599995000000</v>
      </c>
      <c r="S50" s="6">
        <v>599886250906</v>
      </c>
      <c r="U50" s="6">
        <v>0</v>
      </c>
      <c r="W50" s="6">
        <v>0</v>
      </c>
      <c r="Y50" s="6">
        <v>0</v>
      </c>
      <c r="AA50" s="6">
        <v>0</v>
      </c>
      <c r="AC50" s="6">
        <v>599995</v>
      </c>
      <c r="AE50" s="6">
        <v>1000000</v>
      </c>
      <c r="AG50" s="6">
        <v>599995000000</v>
      </c>
      <c r="AI50" s="6">
        <v>599886250906</v>
      </c>
      <c r="AK50" s="8">
        <v>1.5E-3</v>
      </c>
    </row>
    <row r="51" spans="1:37" ht="21" x14ac:dyDescent="0.55000000000000004">
      <c r="A51" s="5" t="s">
        <v>229</v>
      </c>
      <c r="C51" s="4" t="s">
        <v>112</v>
      </c>
      <c r="E51" s="4" t="s">
        <v>112</v>
      </c>
      <c r="G51" s="4" t="s">
        <v>230</v>
      </c>
      <c r="I51" s="4" t="s">
        <v>231</v>
      </c>
      <c r="K51" s="6">
        <v>0</v>
      </c>
      <c r="M51" s="6">
        <v>0</v>
      </c>
      <c r="O51" s="6">
        <v>0</v>
      </c>
      <c r="Q51" s="6">
        <v>0</v>
      </c>
      <c r="S51" s="6">
        <v>0</v>
      </c>
      <c r="U51" s="6">
        <v>5054700</v>
      </c>
      <c r="W51" s="6">
        <v>9702910398861</v>
      </c>
      <c r="Y51" s="6">
        <v>0</v>
      </c>
      <c r="AA51" s="6">
        <v>0</v>
      </c>
      <c r="AC51" s="6">
        <v>5054700</v>
      </c>
      <c r="AE51" s="6">
        <v>1950078</v>
      </c>
      <c r="AG51" s="6">
        <v>9702910398861</v>
      </c>
      <c r="AI51" s="6">
        <v>9849912898656</v>
      </c>
      <c r="AK51" s="8">
        <v>2.4799999999999999E-2</v>
      </c>
    </row>
    <row r="52" spans="1:37" ht="21" x14ac:dyDescent="0.55000000000000004">
      <c r="A52" s="5" t="s">
        <v>232</v>
      </c>
      <c r="C52" s="4" t="s">
        <v>112</v>
      </c>
      <c r="E52" s="4" t="s">
        <v>112</v>
      </c>
      <c r="G52" s="4" t="s">
        <v>233</v>
      </c>
      <c r="I52" s="4" t="s">
        <v>234</v>
      </c>
      <c r="K52" s="6">
        <v>18.5</v>
      </c>
      <c r="M52" s="6">
        <v>18.5</v>
      </c>
      <c r="O52" s="6">
        <v>0</v>
      </c>
      <c r="Q52" s="6">
        <v>0</v>
      </c>
      <c r="S52" s="6">
        <v>0</v>
      </c>
      <c r="U52" s="6">
        <v>10000000</v>
      </c>
      <c r="W52" s="6">
        <v>10000000000000</v>
      </c>
      <c r="Y52" s="6">
        <v>0</v>
      </c>
      <c r="AA52" s="6">
        <v>0</v>
      </c>
      <c r="AC52" s="6">
        <v>10000000</v>
      </c>
      <c r="AE52" s="6">
        <v>1000000</v>
      </c>
      <c r="AG52" s="6">
        <v>10000000000000</v>
      </c>
      <c r="AI52" s="6">
        <v>9998187500000</v>
      </c>
      <c r="AK52" s="8">
        <v>2.5100000000000001E-2</v>
      </c>
    </row>
    <row r="53" spans="1:37" ht="21" x14ac:dyDescent="0.55000000000000004">
      <c r="A53" s="5" t="s">
        <v>235</v>
      </c>
      <c r="C53" s="4" t="s">
        <v>236</v>
      </c>
      <c r="E53" s="4" t="s">
        <v>236</v>
      </c>
      <c r="G53" s="4" t="s">
        <v>237</v>
      </c>
      <c r="I53" s="4" t="s">
        <v>238</v>
      </c>
      <c r="K53" s="6">
        <v>18</v>
      </c>
      <c r="M53" s="6">
        <v>18</v>
      </c>
      <c r="O53" s="6">
        <v>999998</v>
      </c>
      <c r="Q53" s="6">
        <v>999998000000</v>
      </c>
      <c r="S53" s="6">
        <v>999998000000</v>
      </c>
      <c r="U53" s="6">
        <v>0</v>
      </c>
      <c r="W53" s="6">
        <v>0</v>
      </c>
      <c r="Y53" s="6">
        <v>0</v>
      </c>
      <c r="AA53" s="6">
        <v>0</v>
      </c>
      <c r="AC53" s="6">
        <v>999998</v>
      </c>
      <c r="AE53" s="6">
        <v>1000000</v>
      </c>
      <c r="AG53" s="6">
        <v>999998000000</v>
      </c>
      <c r="AI53" s="6">
        <v>999998000000</v>
      </c>
      <c r="AK53" s="8">
        <v>2.5000000000000001E-3</v>
      </c>
    </row>
    <row r="54" spans="1:37" ht="21" x14ac:dyDescent="0.55000000000000004">
      <c r="A54" s="5" t="s">
        <v>239</v>
      </c>
      <c r="C54" s="4" t="s">
        <v>236</v>
      </c>
      <c r="E54" s="4" t="s">
        <v>236</v>
      </c>
      <c r="G54" s="4" t="s">
        <v>237</v>
      </c>
      <c r="I54" s="4" t="s">
        <v>238</v>
      </c>
      <c r="K54" s="6">
        <v>18</v>
      </c>
      <c r="M54" s="6">
        <v>18</v>
      </c>
      <c r="O54" s="6">
        <v>5999998</v>
      </c>
      <c r="Q54" s="6">
        <v>5999998000000</v>
      </c>
      <c r="S54" s="6">
        <v>5999998000000</v>
      </c>
      <c r="U54" s="6">
        <v>0</v>
      </c>
      <c r="W54" s="6">
        <v>0</v>
      </c>
      <c r="Y54" s="6">
        <v>0</v>
      </c>
      <c r="AA54" s="6">
        <v>0</v>
      </c>
      <c r="AC54" s="6">
        <v>5999998</v>
      </c>
      <c r="AE54" s="6">
        <v>1000000</v>
      </c>
      <c r="AG54" s="6">
        <v>5999998000000</v>
      </c>
      <c r="AI54" s="6">
        <v>5999998000000</v>
      </c>
      <c r="AK54" s="8">
        <v>1.5100000000000001E-2</v>
      </c>
    </row>
    <row r="55" spans="1:37" ht="21" x14ac:dyDescent="0.55000000000000004">
      <c r="A55" s="5" t="s">
        <v>240</v>
      </c>
      <c r="C55" s="4" t="s">
        <v>236</v>
      </c>
      <c r="E55" s="4" t="s">
        <v>236</v>
      </c>
      <c r="G55" s="4" t="s">
        <v>237</v>
      </c>
      <c r="I55" s="4" t="s">
        <v>238</v>
      </c>
      <c r="K55" s="6">
        <v>18</v>
      </c>
      <c r="M55" s="6">
        <v>18</v>
      </c>
      <c r="O55" s="6">
        <v>3999800</v>
      </c>
      <c r="Q55" s="6">
        <v>3999800000000</v>
      </c>
      <c r="S55" s="6">
        <v>3999800000000</v>
      </c>
      <c r="U55" s="6">
        <v>0</v>
      </c>
      <c r="W55" s="6">
        <v>0</v>
      </c>
      <c r="Y55" s="6">
        <v>0</v>
      </c>
      <c r="AA55" s="6">
        <v>0</v>
      </c>
      <c r="AC55" s="6">
        <v>3999800</v>
      </c>
      <c r="AE55" s="6">
        <v>1000000</v>
      </c>
      <c r="AG55" s="6">
        <v>3999800000000</v>
      </c>
      <c r="AI55" s="6">
        <v>3999800000000</v>
      </c>
      <c r="AK55" s="8">
        <v>1.01E-2</v>
      </c>
    </row>
    <row r="56" spans="1:37" ht="21" x14ac:dyDescent="0.55000000000000004">
      <c r="A56" s="5" t="s">
        <v>241</v>
      </c>
      <c r="C56" s="4" t="s">
        <v>236</v>
      </c>
      <c r="E56" s="4" t="s">
        <v>236</v>
      </c>
      <c r="G56" s="4" t="s">
        <v>237</v>
      </c>
      <c r="I56" s="4" t="s">
        <v>238</v>
      </c>
      <c r="K56" s="6">
        <v>18</v>
      </c>
      <c r="M56" s="6">
        <v>18</v>
      </c>
      <c r="O56" s="6">
        <v>999800</v>
      </c>
      <c r="Q56" s="6">
        <v>999800000000</v>
      </c>
      <c r="S56" s="6">
        <v>999800000000</v>
      </c>
      <c r="U56" s="6">
        <v>0</v>
      </c>
      <c r="W56" s="6">
        <v>0</v>
      </c>
      <c r="Y56" s="6">
        <v>0</v>
      </c>
      <c r="AA56" s="6">
        <v>0</v>
      </c>
      <c r="AC56" s="6">
        <v>999800</v>
      </c>
      <c r="AE56" s="6">
        <v>1000000</v>
      </c>
      <c r="AG56" s="6">
        <v>999800000000</v>
      </c>
      <c r="AI56" s="6">
        <v>999800000000</v>
      </c>
      <c r="AK56" s="8">
        <v>2.5000000000000001E-3</v>
      </c>
    </row>
    <row r="57" spans="1:37" ht="19.5" thickBot="1" x14ac:dyDescent="0.5">
      <c r="O57" s="11">
        <f>SUM(O9:O56)</f>
        <v>227773287</v>
      </c>
      <c r="Q57" s="11">
        <f>SUM(Q9:Q56)</f>
        <v>235506606886107</v>
      </c>
      <c r="S57" s="11">
        <f>SUM(S9:S56)</f>
        <v>249375816557153</v>
      </c>
      <c r="U57" s="11">
        <f>SUM(U9:U56)</f>
        <v>15070320</v>
      </c>
      <c r="W57" s="11">
        <f>SUM(W9:W56)</f>
        <v>19723703861064</v>
      </c>
      <c r="Y57" s="11">
        <f>SUM(Y9:Y56)</f>
        <v>297650</v>
      </c>
      <c r="AA57" s="11">
        <f>SUM(AA9:AA56)</f>
        <v>288663621114</v>
      </c>
      <c r="AC57" s="11">
        <f>SUM(AC9:AC56)</f>
        <v>242545957</v>
      </c>
      <c r="AE57" s="11">
        <f>SUM(AE9:AE56)</f>
        <v>59036729</v>
      </c>
      <c r="AG57" s="11">
        <f>SUM(AG9:AG56)</f>
        <v>254932636906171</v>
      </c>
      <c r="AI57" s="11">
        <f>SUM(AI9:AI56)</f>
        <v>270306031159163</v>
      </c>
      <c r="AK57" s="10">
        <f>SUM(AK9:AK56)</f>
        <v>0.67989999999999995</v>
      </c>
    </row>
    <row r="58" spans="1:37" ht="19.5" thickTop="1" x14ac:dyDescent="0.45"/>
    <row r="59" spans="1:37" x14ac:dyDescent="0.45">
      <c r="AI59" s="6"/>
    </row>
    <row r="60" spans="1:37" x14ac:dyDescent="0.45">
      <c r="AI60" s="6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7"/>
  <sheetViews>
    <sheetView rightToLeft="1" workbookViewId="0">
      <selection activeCell="T8" sqref="T8"/>
    </sheetView>
  </sheetViews>
  <sheetFormatPr defaultRowHeight="18.75" x14ac:dyDescent="0.45"/>
  <cols>
    <col min="1" max="1" width="29.7109375" style="4" bestFit="1" customWidth="1"/>
    <col min="2" max="2" width="1" style="4" customWidth="1"/>
    <col min="3" max="3" width="10.85546875" style="4" bestFit="1" customWidth="1"/>
    <col min="4" max="4" width="1" style="4" customWidth="1"/>
    <col min="5" max="5" width="15.7109375" style="4" bestFit="1" customWidth="1"/>
    <col min="6" max="6" width="1" style="4" customWidth="1"/>
    <col min="7" max="7" width="24.28515625" style="4" bestFit="1" customWidth="1"/>
    <col min="8" max="8" width="1" style="4" customWidth="1"/>
    <col min="9" max="9" width="16.28515625" style="4" bestFit="1" customWidth="1"/>
    <col min="10" max="10" width="1" style="4" customWidth="1"/>
    <col min="11" max="11" width="33.28515625" style="4" bestFit="1" customWidth="1"/>
    <col min="12" max="13" width="1" style="4" customWidth="1"/>
    <col min="14" max="14" width="9.140625" style="4" customWidth="1"/>
    <col min="15" max="16384" width="9.140625" style="4"/>
  </cols>
  <sheetData>
    <row r="2" spans="1:12" ht="30" x14ac:dyDescent="0.45"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</row>
    <row r="3" spans="1:12" ht="30" x14ac:dyDescent="0.45"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</row>
    <row r="4" spans="1:12" ht="30" x14ac:dyDescent="0.45"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</row>
    <row r="6" spans="1:12" ht="30" x14ac:dyDescent="0.45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</row>
    <row r="7" spans="1:12" ht="30" x14ac:dyDescent="0.45">
      <c r="A7" s="2" t="s">
        <v>3</v>
      </c>
      <c r="C7" s="2" t="s">
        <v>7</v>
      </c>
      <c r="E7" s="2" t="s">
        <v>242</v>
      </c>
      <c r="G7" s="2" t="s">
        <v>243</v>
      </c>
      <c r="I7" s="2" t="s">
        <v>244</v>
      </c>
      <c r="K7" s="2" t="s">
        <v>245</v>
      </c>
    </row>
    <row r="8" spans="1:12" ht="21" x14ac:dyDescent="0.55000000000000004">
      <c r="A8" s="5" t="s">
        <v>154</v>
      </c>
      <c r="C8" s="6">
        <v>1443900</v>
      </c>
      <c r="E8" s="6">
        <v>981270</v>
      </c>
      <c r="G8" s="6">
        <v>1000000</v>
      </c>
      <c r="I8" s="4" t="s">
        <v>246</v>
      </c>
      <c r="K8" s="6">
        <v>1443900000000</v>
      </c>
    </row>
    <row r="9" spans="1:12" ht="21" x14ac:dyDescent="0.55000000000000004">
      <c r="A9" s="5" t="s">
        <v>204</v>
      </c>
      <c r="C9" s="6">
        <v>5273061</v>
      </c>
      <c r="E9" s="6">
        <v>969990</v>
      </c>
      <c r="G9" s="6">
        <v>985881</v>
      </c>
      <c r="I9" s="4" t="s">
        <v>247</v>
      </c>
      <c r="K9" s="6">
        <v>5198610651741</v>
      </c>
    </row>
    <row r="10" spans="1:12" ht="21" x14ac:dyDescent="0.55000000000000004">
      <c r="A10" s="5" t="s">
        <v>207</v>
      </c>
      <c r="C10" s="6">
        <v>8908400</v>
      </c>
      <c r="E10" s="6">
        <v>975000</v>
      </c>
      <c r="G10" s="6">
        <v>989942</v>
      </c>
      <c r="I10" s="4" t="s">
        <v>248</v>
      </c>
      <c r="K10" s="6">
        <v>8818799312800</v>
      </c>
    </row>
    <row r="11" spans="1:12" ht="21" x14ac:dyDescent="0.55000000000000004">
      <c r="A11" s="5" t="s">
        <v>209</v>
      </c>
      <c r="C11" s="6">
        <v>8955700</v>
      </c>
      <c r="E11" s="6">
        <v>998000</v>
      </c>
      <c r="G11" s="6">
        <v>963063</v>
      </c>
      <c r="I11" s="4" t="s">
        <v>249</v>
      </c>
      <c r="K11" s="6">
        <v>8624903309100</v>
      </c>
    </row>
    <row r="12" spans="1:12" ht="21" x14ac:dyDescent="0.55000000000000004">
      <c r="A12" s="5" t="s">
        <v>198</v>
      </c>
      <c r="C12" s="6">
        <v>1290000</v>
      </c>
      <c r="E12" s="6">
        <v>926790</v>
      </c>
      <c r="G12" s="6">
        <v>943478</v>
      </c>
      <c r="I12" s="4" t="s">
        <v>250</v>
      </c>
      <c r="K12" s="6">
        <v>1217086620000</v>
      </c>
    </row>
    <row r="13" spans="1:12" ht="21" x14ac:dyDescent="0.55000000000000004">
      <c r="A13" s="5" t="s">
        <v>212</v>
      </c>
      <c r="C13" s="6">
        <v>1549000</v>
      </c>
      <c r="E13" s="6">
        <v>928670</v>
      </c>
      <c r="G13" s="6">
        <v>948433</v>
      </c>
      <c r="I13" s="4" t="s">
        <v>251</v>
      </c>
      <c r="K13" s="6">
        <v>1469122717000</v>
      </c>
    </row>
    <row r="14" spans="1:12" ht="21" x14ac:dyDescent="0.55000000000000004">
      <c r="A14" s="5" t="s">
        <v>139</v>
      </c>
      <c r="C14" s="6">
        <v>705448</v>
      </c>
      <c r="E14" s="6">
        <v>1549460</v>
      </c>
      <c r="G14" s="6">
        <v>1670154</v>
      </c>
      <c r="I14" s="4" t="s">
        <v>252</v>
      </c>
      <c r="K14" s="6">
        <v>1178206798992</v>
      </c>
    </row>
    <row r="15" spans="1:12" ht="21" x14ac:dyDescent="0.55000000000000004">
      <c r="A15" s="5" t="s">
        <v>184</v>
      </c>
      <c r="C15" s="6">
        <v>8440100</v>
      </c>
      <c r="E15" s="6">
        <v>958020</v>
      </c>
      <c r="G15" s="6">
        <v>960201</v>
      </c>
      <c r="I15" s="4" t="s">
        <v>253</v>
      </c>
      <c r="K15" s="6">
        <v>8104192460100</v>
      </c>
    </row>
    <row r="16" spans="1:12" ht="21" x14ac:dyDescent="0.55000000000000004">
      <c r="A16" s="5" t="s">
        <v>187</v>
      </c>
      <c r="C16" s="6">
        <v>4035000</v>
      </c>
      <c r="E16" s="6">
        <v>965940</v>
      </c>
      <c r="G16" s="6">
        <v>973315</v>
      </c>
      <c r="I16" s="4" t="s">
        <v>221</v>
      </c>
      <c r="K16" s="6">
        <v>3927326025000</v>
      </c>
    </row>
    <row r="17" spans="1:11" ht="21" x14ac:dyDescent="0.55000000000000004">
      <c r="A17" s="5" t="s">
        <v>192</v>
      </c>
      <c r="C17" s="6">
        <v>15360900</v>
      </c>
      <c r="E17" s="6">
        <v>954850</v>
      </c>
      <c r="G17" s="6">
        <v>960389</v>
      </c>
      <c r="I17" s="4" t="s">
        <v>254</v>
      </c>
      <c r="K17" s="6">
        <v>14752439390100</v>
      </c>
    </row>
  </sheetData>
  <mergeCells count="10">
    <mergeCell ref="K7"/>
    <mergeCell ref="C6:L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6"/>
  <sheetViews>
    <sheetView rightToLeft="1" topLeftCell="A55" workbookViewId="0">
      <selection activeCell="O72" sqref="O72"/>
    </sheetView>
  </sheetViews>
  <sheetFormatPr defaultRowHeight="18.75" x14ac:dyDescent="0.45"/>
  <cols>
    <col min="1" max="1" width="28.57031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9" style="4" bestFit="1" customWidth="1"/>
    <col min="12" max="12" width="1" style="4" customWidth="1"/>
    <col min="13" max="13" width="20" style="4" bestFit="1" customWidth="1"/>
    <col min="14" max="14" width="1" style="4" customWidth="1"/>
    <col min="15" max="15" width="20" style="4" bestFit="1" customWidth="1"/>
    <col min="16" max="16" width="1" style="4" customWidth="1"/>
    <col min="17" max="17" width="19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</row>
    <row r="3" spans="1:19" ht="30" x14ac:dyDescent="0.45"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</row>
    <row r="4" spans="1:19" ht="30" x14ac:dyDescent="0.45"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</row>
    <row r="6" spans="1:19" ht="30" x14ac:dyDescent="0.45">
      <c r="A6" s="2" t="s">
        <v>256</v>
      </c>
      <c r="C6" s="2" t="s">
        <v>257</v>
      </c>
      <c r="D6" s="2" t="s">
        <v>257</v>
      </c>
      <c r="E6" s="2" t="s">
        <v>257</v>
      </c>
      <c r="F6" s="2" t="s">
        <v>257</v>
      </c>
      <c r="G6" s="2" t="s">
        <v>257</v>
      </c>
      <c r="H6" s="2" t="s">
        <v>257</v>
      </c>
      <c r="I6" s="2" t="s">
        <v>257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30" x14ac:dyDescent="0.45">
      <c r="A7" s="2" t="s">
        <v>256</v>
      </c>
      <c r="C7" s="2" t="s">
        <v>258</v>
      </c>
      <c r="E7" s="2" t="s">
        <v>259</v>
      </c>
      <c r="G7" s="2" t="s">
        <v>260</v>
      </c>
      <c r="I7" s="2" t="s">
        <v>109</v>
      </c>
      <c r="K7" s="2" t="s">
        <v>261</v>
      </c>
      <c r="M7" s="2" t="s">
        <v>262</v>
      </c>
      <c r="O7" s="2" t="s">
        <v>263</v>
      </c>
      <c r="Q7" s="2" t="s">
        <v>261</v>
      </c>
      <c r="S7" s="2" t="s">
        <v>255</v>
      </c>
    </row>
    <row r="8" spans="1:19" ht="21" x14ac:dyDescent="0.55000000000000004">
      <c r="A8" s="5" t="s">
        <v>264</v>
      </c>
      <c r="C8" s="4" t="s">
        <v>265</v>
      </c>
      <c r="E8" s="4" t="s">
        <v>266</v>
      </c>
      <c r="G8" s="4" t="s">
        <v>267</v>
      </c>
      <c r="I8" s="6">
        <v>0</v>
      </c>
      <c r="K8" s="6">
        <v>8083059821765</v>
      </c>
      <c r="M8" s="6">
        <v>77314869195936</v>
      </c>
      <c r="O8" s="6">
        <v>84624590551176</v>
      </c>
      <c r="Q8" s="6">
        <v>773338466525</v>
      </c>
      <c r="S8" s="8">
        <v>1.9E-3</v>
      </c>
    </row>
    <row r="9" spans="1:19" ht="21" x14ac:dyDescent="0.55000000000000004">
      <c r="A9" s="5" t="s">
        <v>268</v>
      </c>
      <c r="C9" s="4" t="s">
        <v>269</v>
      </c>
      <c r="E9" s="4" t="s">
        <v>266</v>
      </c>
      <c r="G9" s="4" t="s">
        <v>270</v>
      </c>
      <c r="I9" s="6">
        <v>10</v>
      </c>
      <c r="K9" s="6">
        <v>81780044664</v>
      </c>
      <c r="M9" s="6">
        <v>3202459770700</v>
      </c>
      <c r="O9" s="6">
        <v>3268399373988</v>
      </c>
      <c r="Q9" s="6">
        <v>15840441376</v>
      </c>
      <c r="S9" s="8">
        <v>0</v>
      </c>
    </row>
    <row r="10" spans="1:19" ht="21" x14ac:dyDescent="0.55000000000000004">
      <c r="A10" s="5" t="s">
        <v>271</v>
      </c>
      <c r="C10" s="4" t="s">
        <v>272</v>
      </c>
      <c r="E10" s="4" t="s">
        <v>266</v>
      </c>
      <c r="G10" s="4" t="s">
        <v>273</v>
      </c>
      <c r="I10" s="6">
        <v>0</v>
      </c>
      <c r="K10" s="6">
        <v>29351273391</v>
      </c>
      <c r="M10" s="6">
        <v>626009650951</v>
      </c>
      <c r="O10" s="6">
        <v>655360250000</v>
      </c>
      <c r="Q10" s="6">
        <v>674342</v>
      </c>
      <c r="S10" s="8">
        <v>0</v>
      </c>
    </row>
    <row r="11" spans="1:19" ht="21" x14ac:dyDescent="0.55000000000000004">
      <c r="A11" s="5" t="s">
        <v>274</v>
      </c>
      <c r="C11" s="4" t="s">
        <v>275</v>
      </c>
      <c r="E11" s="4" t="s">
        <v>266</v>
      </c>
      <c r="G11" s="4" t="s">
        <v>276</v>
      </c>
      <c r="I11" s="6">
        <v>10</v>
      </c>
      <c r="K11" s="6">
        <v>387794</v>
      </c>
      <c r="M11" s="6">
        <v>3843267945205</v>
      </c>
      <c r="O11" s="6">
        <v>3840000250000</v>
      </c>
      <c r="Q11" s="6">
        <v>3268082999</v>
      </c>
      <c r="S11" s="8">
        <v>0</v>
      </c>
    </row>
    <row r="12" spans="1:19" ht="21" x14ac:dyDescent="0.55000000000000004">
      <c r="A12" s="5" t="s">
        <v>268</v>
      </c>
      <c r="C12" s="4" t="s">
        <v>277</v>
      </c>
      <c r="E12" s="4" t="s">
        <v>266</v>
      </c>
      <c r="G12" s="4" t="s">
        <v>278</v>
      </c>
      <c r="I12" s="6">
        <v>10</v>
      </c>
      <c r="K12" s="6">
        <v>185462368</v>
      </c>
      <c r="M12" s="6">
        <v>1219478</v>
      </c>
      <c r="O12" s="6">
        <v>0</v>
      </c>
      <c r="Q12" s="6">
        <v>186681846</v>
      </c>
      <c r="S12" s="8">
        <v>0</v>
      </c>
    </row>
    <row r="13" spans="1:19" ht="21" x14ac:dyDescent="0.55000000000000004">
      <c r="A13" s="5" t="s">
        <v>279</v>
      </c>
      <c r="C13" s="4" t="s">
        <v>280</v>
      </c>
      <c r="E13" s="4" t="s">
        <v>281</v>
      </c>
      <c r="G13" s="4" t="s">
        <v>282</v>
      </c>
      <c r="I13" s="6">
        <v>0</v>
      </c>
      <c r="K13" s="6">
        <v>4311385395</v>
      </c>
      <c r="M13" s="6">
        <v>5646449996250</v>
      </c>
      <c r="O13" s="6">
        <v>5650700033800</v>
      </c>
      <c r="Q13" s="6">
        <v>61347845</v>
      </c>
      <c r="S13" s="8">
        <v>0</v>
      </c>
    </row>
    <row r="14" spans="1:19" ht="21" x14ac:dyDescent="0.55000000000000004">
      <c r="A14" s="5" t="s">
        <v>268</v>
      </c>
      <c r="C14" s="4" t="s">
        <v>283</v>
      </c>
      <c r="E14" s="4" t="s">
        <v>281</v>
      </c>
      <c r="G14" s="4" t="s">
        <v>284</v>
      </c>
      <c r="I14" s="6">
        <v>0</v>
      </c>
      <c r="K14" s="6">
        <v>50000000</v>
      </c>
      <c r="M14" s="6">
        <v>0</v>
      </c>
      <c r="O14" s="6">
        <v>0</v>
      </c>
      <c r="Q14" s="6">
        <v>50000000</v>
      </c>
      <c r="S14" s="8">
        <v>0</v>
      </c>
    </row>
    <row r="15" spans="1:19" ht="21" x14ac:dyDescent="0.55000000000000004">
      <c r="A15" s="5" t="s">
        <v>285</v>
      </c>
      <c r="C15" s="4" t="s">
        <v>286</v>
      </c>
      <c r="E15" s="4" t="s">
        <v>287</v>
      </c>
      <c r="G15" s="4" t="s">
        <v>288</v>
      </c>
      <c r="I15" s="6">
        <v>0</v>
      </c>
      <c r="K15" s="6">
        <v>27515</v>
      </c>
      <c r="M15" s="6">
        <v>0</v>
      </c>
      <c r="O15" s="6">
        <v>0</v>
      </c>
      <c r="Q15" s="6">
        <v>27515</v>
      </c>
      <c r="S15" s="8">
        <v>0</v>
      </c>
    </row>
    <row r="16" spans="1:19" ht="21" x14ac:dyDescent="0.55000000000000004">
      <c r="A16" s="5" t="s">
        <v>289</v>
      </c>
      <c r="C16" s="4" t="s">
        <v>290</v>
      </c>
      <c r="E16" s="4" t="s">
        <v>266</v>
      </c>
      <c r="G16" s="4" t="s">
        <v>291</v>
      </c>
      <c r="I16" s="6">
        <v>10</v>
      </c>
      <c r="K16" s="6">
        <v>407194633</v>
      </c>
      <c r="M16" s="6">
        <v>3319747</v>
      </c>
      <c r="O16" s="6">
        <v>0</v>
      </c>
      <c r="Q16" s="6">
        <v>410514380</v>
      </c>
      <c r="S16" s="8">
        <v>0</v>
      </c>
    </row>
    <row r="17" spans="1:19" ht="21" x14ac:dyDescent="0.55000000000000004">
      <c r="A17" s="5" t="s">
        <v>292</v>
      </c>
      <c r="C17" s="4" t="s">
        <v>293</v>
      </c>
      <c r="E17" s="4" t="s">
        <v>266</v>
      </c>
      <c r="G17" s="4" t="s">
        <v>294</v>
      </c>
      <c r="I17" s="6">
        <v>0</v>
      </c>
      <c r="K17" s="6">
        <v>104054</v>
      </c>
      <c r="M17" s="6">
        <v>0</v>
      </c>
      <c r="O17" s="6">
        <v>0</v>
      </c>
      <c r="Q17" s="6">
        <v>104054</v>
      </c>
      <c r="S17" s="8">
        <v>0</v>
      </c>
    </row>
    <row r="18" spans="1:19" ht="21" x14ac:dyDescent="0.55000000000000004">
      <c r="A18" s="5" t="s">
        <v>295</v>
      </c>
      <c r="C18" s="4" t="s">
        <v>296</v>
      </c>
      <c r="E18" s="4" t="s">
        <v>266</v>
      </c>
      <c r="G18" s="4" t="s">
        <v>297</v>
      </c>
      <c r="I18" s="6">
        <v>10</v>
      </c>
      <c r="K18" s="6">
        <v>224466</v>
      </c>
      <c r="M18" s="6">
        <v>0</v>
      </c>
      <c r="O18" s="6">
        <v>0</v>
      </c>
      <c r="Q18" s="6">
        <v>224466</v>
      </c>
      <c r="S18" s="8">
        <v>0</v>
      </c>
    </row>
    <row r="19" spans="1:19" ht="21" x14ac:dyDescent="0.55000000000000004">
      <c r="A19" s="5" t="s">
        <v>298</v>
      </c>
      <c r="C19" s="4" t="s">
        <v>299</v>
      </c>
      <c r="E19" s="4" t="s">
        <v>266</v>
      </c>
      <c r="G19" s="4" t="s">
        <v>300</v>
      </c>
      <c r="I19" s="6">
        <v>0</v>
      </c>
      <c r="K19" s="6">
        <v>1618762</v>
      </c>
      <c r="M19" s="6">
        <v>24657547551</v>
      </c>
      <c r="O19" s="6">
        <v>24649250000</v>
      </c>
      <c r="Q19" s="6">
        <v>9916313</v>
      </c>
      <c r="S19" s="8">
        <v>0</v>
      </c>
    </row>
    <row r="20" spans="1:19" ht="21" x14ac:dyDescent="0.55000000000000004">
      <c r="A20" s="5" t="s">
        <v>301</v>
      </c>
      <c r="C20" s="4" t="s">
        <v>302</v>
      </c>
      <c r="E20" s="4" t="s">
        <v>266</v>
      </c>
      <c r="G20" s="4" t="s">
        <v>303</v>
      </c>
      <c r="I20" s="6">
        <v>0</v>
      </c>
      <c r="K20" s="6">
        <v>811301</v>
      </c>
      <c r="M20" s="6">
        <v>225971513462</v>
      </c>
      <c r="O20" s="6">
        <v>225971250000</v>
      </c>
      <c r="Q20" s="6">
        <v>1074763</v>
      </c>
      <c r="S20" s="8">
        <v>0</v>
      </c>
    </row>
    <row r="21" spans="1:19" ht="21" x14ac:dyDescent="0.55000000000000004">
      <c r="A21" s="5" t="s">
        <v>304</v>
      </c>
      <c r="C21" s="4" t="s">
        <v>305</v>
      </c>
      <c r="E21" s="4" t="s">
        <v>266</v>
      </c>
      <c r="G21" s="4" t="s">
        <v>306</v>
      </c>
      <c r="I21" s="6">
        <v>0</v>
      </c>
      <c r="K21" s="6">
        <v>314232615502</v>
      </c>
      <c r="M21" s="6">
        <v>12422755769165</v>
      </c>
      <c r="O21" s="6">
        <v>12733995000000</v>
      </c>
      <c r="Q21" s="6">
        <v>2993384667</v>
      </c>
      <c r="S21" s="8">
        <v>0</v>
      </c>
    </row>
    <row r="22" spans="1:19" ht="21" x14ac:dyDescent="0.55000000000000004">
      <c r="A22" s="5" t="s">
        <v>307</v>
      </c>
      <c r="C22" s="4" t="s">
        <v>308</v>
      </c>
      <c r="E22" s="4" t="s">
        <v>266</v>
      </c>
      <c r="G22" s="4" t="s">
        <v>309</v>
      </c>
      <c r="I22" s="6">
        <v>0</v>
      </c>
      <c r="K22" s="6">
        <v>446242</v>
      </c>
      <c r="M22" s="6">
        <v>0</v>
      </c>
      <c r="O22" s="6">
        <v>0</v>
      </c>
      <c r="Q22" s="6">
        <v>446242</v>
      </c>
      <c r="S22" s="8">
        <v>0</v>
      </c>
    </row>
    <row r="23" spans="1:19" ht="21" x14ac:dyDescent="0.55000000000000004">
      <c r="A23" s="5" t="s">
        <v>310</v>
      </c>
      <c r="C23" s="4" t="s">
        <v>311</v>
      </c>
      <c r="E23" s="4" t="s">
        <v>266</v>
      </c>
      <c r="G23" s="4" t="s">
        <v>312</v>
      </c>
      <c r="I23" s="6">
        <v>0</v>
      </c>
      <c r="K23" s="6">
        <v>43078</v>
      </c>
      <c r="M23" s="6">
        <v>0</v>
      </c>
      <c r="O23" s="6">
        <v>0</v>
      </c>
      <c r="Q23" s="6">
        <v>43078</v>
      </c>
      <c r="S23" s="8">
        <v>0</v>
      </c>
    </row>
    <row r="24" spans="1:19" ht="21" x14ac:dyDescent="0.55000000000000004">
      <c r="A24" s="5" t="s">
        <v>313</v>
      </c>
      <c r="C24" s="4" t="s">
        <v>314</v>
      </c>
      <c r="E24" s="4" t="s">
        <v>266</v>
      </c>
      <c r="G24" s="4" t="s">
        <v>315</v>
      </c>
      <c r="I24" s="6">
        <v>10</v>
      </c>
      <c r="K24" s="6">
        <v>380789</v>
      </c>
      <c r="M24" s="6">
        <v>3130</v>
      </c>
      <c r="O24" s="6">
        <v>0</v>
      </c>
      <c r="Q24" s="6">
        <v>383919</v>
      </c>
      <c r="S24" s="8">
        <v>0</v>
      </c>
    </row>
    <row r="25" spans="1:19" ht="21" x14ac:dyDescent="0.55000000000000004">
      <c r="A25" s="5" t="s">
        <v>316</v>
      </c>
      <c r="C25" s="4" t="s">
        <v>317</v>
      </c>
      <c r="E25" s="4" t="s">
        <v>266</v>
      </c>
      <c r="G25" s="4" t="s">
        <v>318</v>
      </c>
      <c r="I25" s="6">
        <v>10</v>
      </c>
      <c r="K25" s="6">
        <v>10000</v>
      </c>
      <c r="M25" s="6">
        <v>0</v>
      </c>
      <c r="O25" s="6">
        <v>0</v>
      </c>
      <c r="Q25" s="6">
        <v>10000</v>
      </c>
      <c r="S25" s="8">
        <v>0</v>
      </c>
    </row>
    <row r="26" spans="1:19" ht="21" x14ac:dyDescent="0.55000000000000004">
      <c r="A26" s="5" t="s">
        <v>319</v>
      </c>
      <c r="C26" s="4" t="s">
        <v>320</v>
      </c>
      <c r="E26" s="4" t="s">
        <v>266</v>
      </c>
      <c r="G26" s="4" t="s">
        <v>321</v>
      </c>
      <c r="I26" s="6">
        <v>0</v>
      </c>
      <c r="K26" s="6">
        <v>1048569</v>
      </c>
      <c r="M26" s="6">
        <v>59178082192</v>
      </c>
      <c r="O26" s="6">
        <v>29589250000</v>
      </c>
      <c r="Q26" s="6">
        <v>29589880761</v>
      </c>
      <c r="S26" s="8">
        <v>1E-4</v>
      </c>
    </row>
    <row r="27" spans="1:19" ht="21" x14ac:dyDescent="0.55000000000000004">
      <c r="A27" s="5" t="s">
        <v>322</v>
      </c>
      <c r="C27" s="4" t="s">
        <v>323</v>
      </c>
      <c r="E27" s="4" t="s">
        <v>281</v>
      </c>
      <c r="G27" s="4" t="s">
        <v>324</v>
      </c>
      <c r="I27" s="6">
        <v>0</v>
      </c>
      <c r="K27" s="6">
        <v>57749365</v>
      </c>
      <c r="M27" s="6">
        <v>0</v>
      </c>
      <c r="O27" s="6">
        <v>0</v>
      </c>
      <c r="Q27" s="6">
        <v>57749365</v>
      </c>
      <c r="S27" s="8">
        <v>0</v>
      </c>
    </row>
    <row r="28" spans="1:19" ht="21" x14ac:dyDescent="0.55000000000000004">
      <c r="A28" s="5" t="s">
        <v>313</v>
      </c>
      <c r="C28" s="4" t="s">
        <v>325</v>
      </c>
      <c r="E28" s="4" t="s">
        <v>287</v>
      </c>
      <c r="G28" s="4" t="s">
        <v>173</v>
      </c>
      <c r="I28" s="6">
        <v>0</v>
      </c>
      <c r="K28" s="6">
        <v>330000</v>
      </c>
      <c r="M28" s="6">
        <v>0</v>
      </c>
      <c r="O28" s="6">
        <v>0</v>
      </c>
      <c r="Q28" s="6">
        <v>330000</v>
      </c>
      <c r="S28" s="8">
        <v>0</v>
      </c>
    </row>
    <row r="29" spans="1:19" ht="21" x14ac:dyDescent="0.55000000000000004">
      <c r="A29" s="5" t="s">
        <v>326</v>
      </c>
      <c r="C29" s="4" t="s">
        <v>327</v>
      </c>
      <c r="E29" s="4" t="s">
        <v>266</v>
      </c>
      <c r="G29" s="4" t="s">
        <v>328</v>
      </c>
      <c r="I29" s="6">
        <v>8</v>
      </c>
      <c r="K29" s="6">
        <v>3507272</v>
      </c>
      <c r="M29" s="6">
        <v>2289489917</v>
      </c>
      <c r="O29" s="6">
        <v>2289718500</v>
      </c>
      <c r="Q29" s="6">
        <v>3278689</v>
      </c>
      <c r="S29" s="8">
        <v>0</v>
      </c>
    </row>
    <row r="30" spans="1:19" ht="21" x14ac:dyDescent="0.55000000000000004">
      <c r="A30" s="5" t="s">
        <v>329</v>
      </c>
      <c r="C30" s="4" t="s">
        <v>330</v>
      </c>
      <c r="E30" s="4" t="s">
        <v>287</v>
      </c>
      <c r="G30" s="4" t="s">
        <v>331</v>
      </c>
      <c r="I30" s="6">
        <v>0</v>
      </c>
      <c r="K30" s="6">
        <v>1169505317</v>
      </c>
      <c r="M30" s="6">
        <v>7000000000000</v>
      </c>
      <c r="O30" s="6">
        <v>7000000012000</v>
      </c>
      <c r="Q30" s="6">
        <v>1169493317</v>
      </c>
      <c r="S30" s="8">
        <v>0</v>
      </c>
    </row>
    <row r="31" spans="1:19" ht="21" x14ac:dyDescent="0.55000000000000004">
      <c r="A31" s="5" t="s">
        <v>332</v>
      </c>
      <c r="C31" s="4" t="s">
        <v>333</v>
      </c>
      <c r="E31" s="4" t="s">
        <v>266</v>
      </c>
      <c r="G31" s="4" t="s">
        <v>334</v>
      </c>
      <c r="I31" s="6">
        <v>8</v>
      </c>
      <c r="K31" s="6">
        <v>8614964</v>
      </c>
      <c r="M31" s="6">
        <v>49566</v>
      </c>
      <c r="O31" s="6">
        <v>0</v>
      </c>
      <c r="Q31" s="6">
        <v>8664530</v>
      </c>
      <c r="S31" s="8">
        <v>0</v>
      </c>
    </row>
    <row r="32" spans="1:19" ht="21" x14ac:dyDescent="0.55000000000000004">
      <c r="A32" s="5" t="s">
        <v>335</v>
      </c>
      <c r="C32" s="4" t="s">
        <v>336</v>
      </c>
      <c r="E32" s="4" t="s">
        <v>266</v>
      </c>
      <c r="G32" s="4" t="s">
        <v>337</v>
      </c>
      <c r="I32" s="6">
        <v>10</v>
      </c>
      <c r="K32" s="6">
        <v>1</v>
      </c>
      <c r="M32" s="6">
        <v>0</v>
      </c>
      <c r="O32" s="6">
        <v>0</v>
      </c>
      <c r="Q32" s="6">
        <v>1</v>
      </c>
      <c r="S32" s="8">
        <v>0</v>
      </c>
    </row>
    <row r="33" spans="1:19" ht="21" x14ac:dyDescent="0.55000000000000004">
      <c r="A33" s="5" t="s">
        <v>338</v>
      </c>
      <c r="C33" s="4" t="s">
        <v>339</v>
      </c>
      <c r="E33" s="4" t="s">
        <v>266</v>
      </c>
      <c r="G33" s="4" t="s">
        <v>340</v>
      </c>
      <c r="I33" s="6">
        <v>0</v>
      </c>
      <c r="K33" s="6">
        <v>363614</v>
      </c>
      <c r="M33" s="6">
        <v>2964</v>
      </c>
      <c r="O33" s="6">
        <v>0</v>
      </c>
      <c r="Q33" s="6">
        <v>366578</v>
      </c>
      <c r="S33" s="8">
        <v>0</v>
      </c>
    </row>
    <row r="34" spans="1:19" ht="21" x14ac:dyDescent="0.55000000000000004">
      <c r="A34" s="5" t="s">
        <v>341</v>
      </c>
      <c r="C34" s="4" t="s">
        <v>342</v>
      </c>
      <c r="E34" s="4" t="s">
        <v>281</v>
      </c>
      <c r="G34" s="4" t="s">
        <v>340</v>
      </c>
      <c r="I34" s="6">
        <v>0</v>
      </c>
      <c r="K34" s="6">
        <v>69999</v>
      </c>
      <c r="M34" s="6">
        <v>0</v>
      </c>
      <c r="O34" s="6">
        <v>0</v>
      </c>
      <c r="Q34" s="6">
        <v>69999</v>
      </c>
      <c r="S34" s="8">
        <v>0</v>
      </c>
    </row>
    <row r="35" spans="1:19" ht="21" x14ac:dyDescent="0.55000000000000004">
      <c r="A35" s="5" t="s">
        <v>343</v>
      </c>
      <c r="C35" s="4" t="s">
        <v>344</v>
      </c>
      <c r="E35" s="4" t="s">
        <v>266</v>
      </c>
      <c r="G35" s="4" t="s">
        <v>345</v>
      </c>
      <c r="I35" s="6">
        <v>0</v>
      </c>
      <c r="K35" s="6">
        <v>6320066</v>
      </c>
      <c r="M35" s="6">
        <v>41286</v>
      </c>
      <c r="O35" s="6">
        <v>0</v>
      </c>
      <c r="Q35" s="6">
        <v>6361352</v>
      </c>
      <c r="S35" s="8">
        <v>0</v>
      </c>
    </row>
    <row r="36" spans="1:19" ht="21" x14ac:dyDescent="0.55000000000000004">
      <c r="A36" s="5" t="s">
        <v>346</v>
      </c>
      <c r="C36" s="4" t="s">
        <v>347</v>
      </c>
      <c r="E36" s="4" t="s">
        <v>348</v>
      </c>
      <c r="G36" s="4" t="s">
        <v>349</v>
      </c>
      <c r="I36" s="6">
        <v>20</v>
      </c>
      <c r="K36" s="6">
        <v>300000000000</v>
      </c>
      <c r="M36" s="6">
        <v>0</v>
      </c>
      <c r="O36" s="6">
        <v>0</v>
      </c>
      <c r="Q36" s="6">
        <v>300000000000</v>
      </c>
      <c r="S36" s="8">
        <v>8.0000000000000004E-4</v>
      </c>
    </row>
    <row r="37" spans="1:19" ht="21" x14ac:dyDescent="0.55000000000000004">
      <c r="A37" s="5" t="s">
        <v>350</v>
      </c>
      <c r="C37" s="4" t="s">
        <v>351</v>
      </c>
      <c r="E37" s="4" t="s">
        <v>348</v>
      </c>
      <c r="G37" s="4" t="s">
        <v>352</v>
      </c>
      <c r="I37" s="6">
        <v>20</v>
      </c>
      <c r="K37" s="6">
        <v>7000000000000</v>
      </c>
      <c r="M37" s="6">
        <v>0</v>
      </c>
      <c r="O37" s="6">
        <v>7000000000000</v>
      </c>
      <c r="Q37" s="6">
        <v>0</v>
      </c>
      <c r="S37" s="8">
        <v>0</v>
      </c>
    </row>
    <row r="38" spans="1:19" ht="21" x14ac:dyDescent="0.55000000000000004">
      <c r="A38" s="5" t="s">
        <v>350</v>
      </c>
      <c r="C38" s="4" t="s">
        <v>353</v>
      </c>
      <c r="E38" s="4" t="s">
        <v>348</v>
      </c>
      <c r="G38" s="4" t="s">
        <v>352</v>
      </c>
      <c r="I38" s="6">
        <v>20</v>
      </c>
      <c r="K38" s="6">
        <v>7000000000000</v>
      </c>
      <c r="M38" s="6">
        <v>0</v>
      </c>
      <c r="O38" s="6">
        <v>2000000000000</v>
      </c>
      <c r="Q38" s="6">
        <v>5000000000000</v>
      </c>
      <c r="S38" s="8">
        <v>1.26E-2</v>
      </c>
    </row>
    <row r="39" spans="1:19" ht="21" x14ac:dyDescent="0.55000000000000004">
      <c r="A39" s="5" t="s">
        <v>354</v>
      </c>
      <c r="C39" s="4" t="s">
        <v>355</v>
      </c>
      <c r="E39" s="4" t="s">
        <v>348</v>
      </c>
      <c r="G39" s="4" t="s">
        <v>356</v>
      </c>
      <c r="I39" s="6">
        <v>22</v>
      </c>
      <c r="K39" s="6">
        <v>500000000000</v>
      </c>
      <c r="M39" s="6">
        <v>0</v>
      </c>
      <c r="O39" s="6">
        <v>0</v>
      </c>
      <c r="Q39" s="6">
        <v>500000000000</v>
      </c>
      <c r="S39" s="8">
        <v>1.2999999999999999E-3</v>
      </c>
    </row>
    <row r="40" spans="1:19" ht="21" x14ac:dyDescent="0.55000000000000004">
      <c r="A40" s="5" t="s">
        <v>357</v>
      </c>
      <c r="C40" s="4" t="s">
        <v>358</v>
      </c>
      <c r="E40" s="4" t="s">
        <v>348</v>
      </c>
      <c r="G40" s="4" t="s">
        <v>359</v>
      </c>
      <c r="I40" s="6">
        <v>20</v>
      </c>
      <c r="K40" s="6">
        <v>1200000000000</v>
      </c>
      <c r="M40" s="6">
        <v>0</v>
      </c>
      <c r="O40" s="6">
        <v>1000000000000</v>
      </c>
      <c r="Q40" s="6">
        <v>200000000000</v>
      </c>
      <c r="S40" s="8">
        <v>5.0000000000000001E-4</v>
      </c>
    </row>
    <row r="41" spans="1:19" ht="21" x14ac:dyDescent="0.55000000000000004">
      <c r="A41" s="5" t="s">
        <v>360</v>
      </c>
      <c r="C41" s="4" t="s">
        <v>361</v>
      </c>
      <c r="E41" s="4" t="s">
        <v>348</v>
      </c>
      <c r="G41" s="4" t="s">
        <v>362</v>
      </c>
      <c r="I41" s="6">
        <v>20</v>
      </c>
      <c r="K41" s="6">
        <v>500000000000</v>
      </c>
      <c r="M41" s="6">
        <v>0</v>
      </c>
      <c r="O41" s="6">
        <v>0</v>
      </c>
      <c r="Q41" s="6">
        <v>500000000000</v>
      </c>
      <c r="S41" s="8">
        <v>1.2999999999999999E-3</v>
      </c>
    </row>
    <row r="42" spans="1:19" ht="21" x14ac:dyDescent="0.55000000000000004">
      <c r="A42" s="5" t="s">
        <v>346</v>
      </c>
      <c r="C42" s="4" t="s">
        <v>363</v>
      </c>
      <c r="E42" s="4" t="s">
        <v>266</v>
      </c>
      <c r="G42" s="4" t="s">
        <v>364</v>
      </c>
      <c r="I42" s="6">
        <v>0</v>
      </c>
      <c r="K42" s="6">
        <v>0</v>
      </c>
      <c r="M42" s="6">
        <v>421837121976</v>
      </c>
      <c r="O42" s="6">
        <v>421836250000</v>
      </c>
      <c r="Q42" s="6">
        <v>871976</v>
      </c>
      <c r="S42" s="8">
        <v>0</v>
      </c>
    </row>
    <row r="43" spans="1:19" ht="21" x14ac:dyDescent="0.55000000000000004">
      <c r="A43" s="5" t="s">
        <v>346</v>
      </c>
      <c r="C43" s="4" t="s">
        <v>365</v>
      </c>
      <c r="E43" s="4" t="s">
        <v>348</v>
      </c>
      <c r="G43" s="4" t="s">
        <v>366</v>
      </c>
      <c r="I43" s="6">
        <v>22</v>
      </c>
      <c r="K43" s="6">
        <v>2200000000000</v>
      </c>
      <c r="M43" s="6">
        <v>0</v>
      </c>
      <c r="O43" s="6">
        <v>0</v>
      </c>
      <c r="Q43" s="6">
        <v>2200000000000</v>
      </c>
      <c r="S43" s="8">
        <v>5.4999999999999997E-3</v>
      </c>
    </row>
    <row r="44" spans="1:19" ht="21" x14ac:dyDescent="0.55000000000000004">
      <c r="A44" s="5" t="s">
        <v>346</v>
      </c>
      <c r="C44" s="4" t="s">
        <v>367</v>
      </c>
      <c r="E44" s="4" t="s">
        <v>348</v>
      </c>
      <c r="G44" s="4" t="s">
        <v>368</v>
      </c>
      <c r="I44" s="6">
        <v>22</v>
      </c>
      <c r="K44" s="6">
        <v>1000000000000</v>
      </c>
      <c r="M44" s="6">
        <v>0</v>
      </c>
      <c r="O44" s="6">
        <v>0</v>
      </c>
      <c r="Q44" s="6">
        <v>1000000000000</v>
      </c>
      <c r="S44" s="8">
        <v>2.5000000000000001E-3</v>
      </c>
    </row>
    <row r="45" spans="1:19" ht="21" x14ac:dyDescent="0.55000000000000004">
      <c r="A45" s="5" t="s">
        <v>301</v>
      </c>
      <c r="C45" s="4" t="s">
        <v>369</v>
      </c>
      <c r="E45" s="4" t="s">
        <v>348</v>
      </c>
      <c r="G45" s="4" t="s">
        <v>368</v>
      </c>
      <c r="I45" s="6">
        <v>20</v>
      </c>
      <c r="K45" s="6">
        <v>5274000000000</v>
      </c>
      <c r="M45" s="6">
        <v>0</v>
      </c>
      <c r="O45" s="6">
        <v>0</v>
      </c>
      <c r="Q45" s="6">
        <v>5274000000000</v>
      </c>
      <c r="S45" s="8">
        <v>1.3299999999999999E-2</v>
      </c>
    </row>
    <row r="46" spans="1:19" ht="21" x14ac:dyDescent="0.55000000000000004">
      <c r="A46" s="5" t="s">
        <v>370</v>
      </c>
      <c r="C46" s="4" t="s">
        <v>371</v>
      </c>
      <c r="E46" s="4" t="s">
        <v>348</v>
      </c>
      <c r="G46" s="4" t="s">
        <v>372</v>
      </c>
      <c r="I46" s="6">
        <v>20</v>
      </c>
      <c r="K46" s="6">
        <v>10000000000000</v>
      </c>
      <c r="M46" s="6">
        <v>0</v>
      </c>
      <c r="O46" s="6">
        <v>0</v>
      </c>
      <c r="Q46" s="6">
        <v>10000000000000</v>
      </c>
      <c r="S46" s="8">
        <v>2.5100000000000001E-2</v>
      </c>
    </row>
    <row r="47" spans="1:19" ht="21" x14ac:dyDescent="0.55000000000000004">
      <c r="A47" s="5" t="s">
        <v>350</v>
      </c>
      <c r="C47" s="4" t="s">
        <v>373</v>
      </c>
      <c r="E47" s="4" t="s">
        <v>348</v>
      </c>
      <c r="G47" s="4" t="s">
        <v>374</v>
      </c>
      <c r="I47" s="6">
        <v>20</v>
      </c>
      <c r="K47" s="6">
        <v>2000000000000</v>
      </c>
      <c r="M47" s="6">
        <v>0</v>
      </c>
      <c r="O47" s="6">
        <v>0</v>
      </c>
      <c r="Q47" s="6">
        <v>2000000000000</v>
      </c>
      <c r="S47" s="8">
        <v>5.0000000000000001E-3</v>
      </c>
    </row>
    <row r="48" spans="1:19" ht="21" x14ac:dyDescent="0.55000000000000004">
      <c r="A48" s="5" t="s">
        <v>350</v>
      </c>
      <c r="C48" s="4" t="s">
        <v>375</v>
      </c>
      <c r="E48" s="4" t="s">
        <v>348</v>
      </c>
      <c r="G48" s="4" t="s">
        <v>374</v>
      </c>
      <c r="I48" s="6">
        <v>20</v>
      </c>
      <c r="K48" s="6">
        <v>5390000000000</v>
      </c>
      <c r="M48" s="6">
        <v>0</v>
      </c>
      <c r="O48" s="6">
        <v>0</v>
      </c>
      <c r="Q48" s="6">
        <v>5390000000000</v>
      </c>
      <c r="S48" s="8">
        <v>1.35E-2</v>
      </c>
    </row>
    <row r="49" spans="1:19" ht="21" x14ac:dyDescent="0.55000000000000004">
      <c r="A49" s="5" t="s">
        <v>350</v>
      </c>
      <c r="C49" s="4" t="s">
        <v>376</v>
      </c>
      <c r="E49" s="4" t="s">
        <v>348</v>
      </c>
      <c r="G49" s="4" t="s">
        <v>377</v>
      </c>
      <c r="I49" s="6">
        <v>20</v>
      </c>
      <c r="K49" s="6">
        <v>3000000000000</v>
      </c>
      <c r="M49" s="6">
        <v>0</v>
      </c>
      <c r="O49" s="6">
        <v>0</v>
      </c>
      <c r="Q49" s="6">
        <v>3000000000000</v>
      </c>
      <c r="S49" s="8">
        <v>7.4999999999999997E-3</v>
      </c>
    </row>
    <row r="50" spans="1:19" ht="21" x14ac:dyDescent="0.55000000000000004">
      <c r="A50" s="5" t="s">
        <v>378</v>
      </c>
      <c r="C50" s="4" t="s">
        <v>379</v>
      </c>
      <c r="E50" s="4" t="s">
        <v>348</v>
      </c>
      <c r="G50" s="4" t="s">
        <v>380</v>
      </c>
      <c r="I50" s="6">
        <v>20</v>
      </c>
      <c r="K50" s="6">
        <v>1500000000000</v>
      </c>
      <c r="M50" s="6">
        <v>0</v>
      </c>
      <c r="O50" s="6">
        <v>0</v>
      </c>
      <c r="Q50" s="6">
        <v>1500000000000</v>
      </c>
      <c r="S50" s="8">
        <v>3.8E-3</v>
      </c>
    </row>
    <row r="51" spans="1:19" ht="21" x14ac:dyDescent="0.55000000000000004">
      <c r="A51" s="5" t="s">
        <v>381</v>
      </c>
      <c r="C51" s="4" t="s">
        <v>382</v>
      </c>
      <c r="E51" s="4" t="s">
        <v>348</v>
      </c>
      <c r="G51" s="4" t="s">
        <v>383</v>
      </c>
      <c r="I51" s="6">
        <v>19.899999999999999</v>
      </c>
      <c r="K51" s="6">
        <v>500000000000</v>
      </c>
      <c r="M51" s="6">
        <v>0</v>
      </c>
      <c r="O51" s="6">
        <v>0</v>
      </c>
      <c r="Q51" s="6">
        <v>500000000000</v>
      </c>
      <c r="S51" s="8">
        <v>1.2999999999999999E-3</v>
      </c>
    </row>
    <row r="52" spans="1:19" ht="21" x14ac:dyDescent="0.55000000000000004">
      <c r="A52" s="5" t="s">
        <v>384</v>
      </c>
      <c r="C52" s="4" t="s">
        <v>385</v>
      </c>
      <c r="E52" s="4" t="s">
        <v>266</v>
      </c>
      <c r="G52" s="4" t="s">
        <v>386</v>
      </c>
      <c r="I52" s="6">
        <v>0</v>
      </c>
      <c r="K52" s="6">
        <v>370137</v>
      </c>
      <c r="M52" s="6">
        <v>0</v>
      </c>
      <c r="O52" s="6">
        <v>10000</v>
      </c>
      <c r="Q52" s="6">
        <v>360137</v>
      </c>
      <c r="S52" s="8">
        <v>0</v>
      </c>
    </row>
    <row r="53" spans="1:19" ht="21" x14ac:dyDescent="0.55000000000000004">
      <c r="A53" s="5" t="s">
        <v>322</v>
      </c>
      <c r="C53" s="4" t="s">
        <v>387</v>
      </c>
      <c r="E53" s="4" t="s">
        <v>348</v>
      </c>
      <c r="G53" s="4" t="s">
        <v>388</v>
      </c>
      <c r="I53" s="6">
        <v>20</v>
      </c>
      <c r="K53" s="6">
        <v>3000000000000</v>
      </c>
      <c r="M53" s="6">
        <v>0</v>
      </c>
      <c r="O53" s="6">
        <v>0</v>
      </c>
      <c r="Q53" s="6">
        <v>3000000000000</v>
      </c>
      <c r="S53" s="8">
        <v>7.4999999999999997E-3</v>
      </c>
    </row>
    <row r="54" spans="1:19" ht="21" x14ac:dyDescent="0.55000000000000004">
      <c r="A54" s="5" t="s">
        <v>381</v>
      </c>
      <c r="C54" s="4" t="s">
        <v>389</v>
      </c>
      <c r="E54" s="4" t="s">
        <v>348</v>
      </c>
      <c r="G54" s="4" t="s">
        <v>390</v>
      </c>
      <c r="I54" s="6">
        <v>19.899999999999999</v>
      </c>
      <c r="K54" s="6">
        <v>1500000000000</v>
      </c>
      <c r="M54" s="6">
        <v>0</v>
      </c>
      <c r="O54" s="6">
        <v>0</v>
      </c>
      <c r="Q54" s="6">
        <v>1500000000000</v>
      </c>
      <c r="S54" s="8">
        <v>3.8E-3</v>
      </c>
    </row>
    <row r="55" spans="1:19" ht="21" x14ac:dyDescent="0.55000000000000004">
      <c r="A55" s="5" t="s">
        <v>391</v>
      </c>
      <c r="C55" s="4" t="s">
        <v>392</v>
      </c>
      <c r="E55" s="4" t="s">
        <v>348</v>
      </c>
      <c r="G55" s="4" t="s">
        <v>4</v>
      </c>
      <c r="I55" s="6">
        <v>20</v>
      </c>
      <c r="K55" s="6">
        <v>5000000000000</v>
      </c>
      <c r="M55" s="6">
        <v>0</v>
      </c>
      <c r="O55" s="6">
        <v>0</v>
      </c>
      <c r="Q55" s="6">
        <v>5000000000000</v>
      </c>
      <c r="S55" s="8">
        <v>1.26E-2</v>
      </c>
    </row>
    <row r="56" spans="1:19" ht="21" x14ac:dyDescent="0.55000000000000004">
      <c r="A56" s="5" t="s">
        <v>391</v>
      </c>
      <c r="C56" s="4" t="s">
        <v>393</v>
      </c>
      <c r="E56" s="4" t="s">
        <v>348</v>
      </c>
      <c r="G56" s="4" t="s">
        <v>394</v>
      </c>
      <c r="I56" s="6">
        <v>20</v>
      </c>
      <c r="K56" s="6">
        <v>0</v>
      </c>
      <c r="M56" s="6">
        <v>3000000000000</v>
      </c>
      <c r="O56" s="6">
        <v>0</v>
      </c>
      <c r="Q56" s="6">
        <v>3000000000000</v>
      </c>
      <c r="S56" s="8">
        <v>7.4999999999999997E-3</v>
      </c>
    </row>
    <row r="57" spans="1:19" ht="21" x14ac:dyDescent="0.55000000000000004">
      <c r="A57" s="5" t="s">
        <v>350</v>
      </c>
      <c r="C57" s="4" t="s">
        <v>395</v>
      </c>
      <c r="E57" s="4" t="s">
        <v>348</v>
      </c>
      <c r="G57" s="4" t="s">
        <v>396</v>
      </c>
      <c r="I57" s="6">
        <v>20</v>
      </c>
      <c r="K57" s="6">
        <v>0</v>
      </c>
      <c r="M57" s="6">
        <v>3000000000000</v>
      </c>
      <c r="O57" s="6">
        <v>0</v>
      </c>
      <c r="Q57" s="6">
        <v>3000000000000</v>
      </c>
      <c r="S57" s="8">
        <v>7.4999999999999997E-3</v>
      </c>
    </row>
    <row r="58" spans="1:19" ht="21" x14ac:dyDescent="0.55000000000000004">
      <c r="A58" s="5" t="s">
        <v>397</v>
      </c>
      <c r="C58" s="4" t="s">
        <v>398</v>
      </c>
      <c r="E58" s="4" t="s">
        <v>348</v>
      </c>
      <c r="G58" s="4" t="s">
        <v>399</v>
      </c>
      <c r="I58" s="6">
        <v>20</v>
      </c>
      <c r="K58" s="6">
        <v>0</v>
      </c>
      <c r="M58" s="6">
        <v>1000000000000</v>
      </c>
      <c r="O58" s="6">
        <v>0</v>
      </c>
      <c r="Q58" s="6">
        <v>1000000000000</v>
      </c>
      <c r="S58" s="8">
        <v>2.5000000000000001E-3</v>
      </c>
    </row>
    <row r="59" spans="1:19" ht="21" x14ac:dyDescent="0.55000000000000004">
      <c r="A59" s="5" t="s">
        <v>400</v>
      </c>
      <c r="C59" s="4" t="s">
        <v>401</v>
      </c>
      <c r="E59" s="4" t="s">
        <v>348</v>
      </c>
      <c r="G59" s="4" t="s">
        <v>399</v>
      </c>
      <c r="I59" s="6">
        <v>24</v>
      </c>
      <c r="K59" s="6">
        <v>0</v>
      </c>
      <c r="M59" s="6">
        <v>4300000000000</v>
      </c>
      <c r="O59" s="6">
        <v>0</v>
      </c>
      <c r="Q59" s="6">
        <v>4300000000000</v>
      </c>
      <c r="S59" s="8">
        <v>1.0800000000000001E-2</v>
      </c>
    </row>
    <row r="60" spans="1:19" ht="21" x14ac:dyDescent="0.55000000000000004">
      <c r="A60" s="5" t="s">
        <v>402</v>
      </c>
      <c r="C60" s="4" t="s">
        <v>403</v>
      </c>
      <c r="E60" s="4" t="s">
        <v>348</v>
      </c>
      <c r="G60" s="4" t="s">
        <v>399</v>
      </c>
      <c r="I60" s="6">
        <v>20</v>
      </c>
      <c r="K60" s="6">
        <v>0</v>
      </c>
      <c r="M60" s="6">
        <v>1000000000000</v>
      </c>
      <c r="O60" s="6">
        <v>0</v>
      </c>
      <c r="Q60" s="6">
        <v>1000000000000</v>
      </c>
      <c r="S60" s="8">
        <v>2.5000000000000001E-3</v>
      </c>
    </row>
    <row r="61" spans="1:19" ht="21" x14ac:dyDescent="0.55000000000000004">
      <c r="A61" s="5" t="s">
        <v>404</v>
      </c>
      <c r="C61" s="4" t="s">
        <v>405</v>
      </c>
      <c r="E61" s="4" t="s">
        <v>348</v>
      </c>
      <c r="G61" s="4" t="s">
        <v>406</v>
      </c>
      <c r="I61" s="6">
        <v>20</v>
      </c>
      <c r="K61" s="6">
        <v>0</v>
      </c>
      <c r="M61" s="6">
        <v>1000000000000</v>
      </c>
      <c r="O61" s="6">
        <v>0</v>
      </c>
      <c r="Q61" s="6">
        <v>1000000000000</v>
      </c>
      <c r="S61" s="8">
        <v>2.5000000000000001E-3</v>
      </c>
    </row>
    <row r="62" spans="1:19" ht="21" x14ac:dyDescent="0.55000000000000004">
      <c r="A62" s="5" t="s">
        <v>400</v>
      </c>
      <c r="C62" s="4" t="s">
        <v>407</v>
      </c>
      <c r="E62" s="4" t="s">
        <v>348</v>
      </c>
      <c r="G62" s="4" t="s">
        <v>408</v>
      </c>
      <c r="I62" s="6">
        <v>24</v>
      </c>
      <c r="K62" s="6">
        <v>0</v>
      </c>
      <c r="M62" s="6">
        <v>1640000000000</v>
      </c>
      <c r="O62" s="6">
        <v>0</v>
      </c>
      <c r="Q62" s="6">
        <v>1640000000000</v>
      </c>
      <c r="S62" s="8">
        <v>4.1000000000000003E-3</v>
      </c>
    </row>
    <row r="63" spans="1:19" ht="21" x14ac:dyDescent="0.55000000000000004">
      <c r="A63" s="5" t="s">
        <v>357</v>
      </c>
      <c r="C63" s="4" t="s">
        <v>409</v>
      </c>
      <c r="E63" s="4" t="s">
        <v>348</v>
      </c>
      <c r="G63" s="4" t="s">
        <v>410</v>
      </c>
      <c r="I63" s="6">
        <v>20</v>
      </c>
      <c r="K63" s="6">
        <v>0</v>
      </c>
      <c r="M63" s="6">
        <v>1000000000000</v>
      </c>
      <c r="O63" s="6">
        <v>0</v>
      </c>
      <c r="Q63" s="6">
        <v>1000000000000</v>
      </c>
      <c r="S63" s="8">
        <v>2.5000000000000001E-3</v>
      </c>
    </row>
    <row r="64" spans="1:19" ht="21" x14ac:dyDescent="0.55000000000000004">
      <c r="A64" s="5" t="s">
        <v>411</v>
      </c>
      <c r="C64" s="4" t="s">
        <v>412</v>
      </c>
      <c r="E64" s="4" t="s">
        <v>348</v>
      </c>
      <c r="G64" s="4" t="s">
        <v>413</v>
      </c>
      <c r="I64" s="6">
        <v>24</v>
      </c>
      <c r="K64" s="6">
        <v>0</v>
      </c>
      <c r="M64" s="6">
        <v>1000000000000</v>
      </c>
      <c r="O64" s="6">
        <v>0</v>
      </c>
      <c r="Q64" s="6">
        <v>1000000000000</v>
      </c>
      <c r="S64" s="8">
        <v>2.5000000000000001E-3</v>
      </c>
    </row>
    <row r="65" spans="11:19" ht="19.5" thickBot="1" x14ac:dyDescent="0.5">
      <c r="K65" s="11">
        <f>SUM(K8:K64)</f>
        <v>65378629731023</v>
      </c>
      <c r="M65" s="11">
        <f>SUM(M8:M64)</f>
        <v>127729750719476</v>
      </c>
      <c r="O65" s="11">
        <f>SUM(O8:O64)</f>
        <v>128477381199464</v>
      </c>
      <c r="Q65" s="11">
        <f>SUM(Q8:Q64)</f>
        <v>64630999251035</v>
      </c>
      <c r="S65" s="10">
        <f>SUM(S8:S64)</f>
        <v>0.16230000000000003</v>
      </c>
    </row>
    <row r="66" spans="11:19" ht="19.5" thickTop="1" x14ac:dyDescent="0.45"/>
  </sheetData>
  <mergeCells count="17"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0"/>
  <sheetViews>
    <sheetView rightToLeft="1" topLeftCell="A103" workbookViewId="0">
      <selection activeCell="M117" sqref="M117"/>
    </sheetView>
  </sheetViews>
  <sheetFormatPr defaultRowHeight="18.75" x14ac:dyDescent="0.45"/>
  <cols>
    <col min="1" max="1" width="58" style="13" bestFit="1" customWidth="1"/>
    <col min="2" max="2" width="1" style="13" customWidth="1"/>
    <col min="3" max="3" width="20.570312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1.5703125" style="13" bestFit="1" customWidth="1"/>
    <col min="8" max="8" width="1" style="13" customWidth="1"/>
    <col min="9" max="9" width="18.42578125" style="13" bestFit="1" customWidth="1"/>
    <col min="10" max="10" width="1" style="13" customWidth="1"/>
    <col min="11" max="11" width="15.85546875" style="13" bestFit="1" customWidth="1"/>
    <col min="12" max="12" width="1" style="13" customWidth="1"/>
    <col min="13" max="13" width="18.140625" style="13" bestFit="1" customWidth="1"/>
    <col min="14" max="14" width="1" style="13" customWidth="1"/>
    <col min="15" max="15" width="19.5703125" style="13" bestFit="1" customWidth="1"/>
    <col min="16" max="16" width="1" style="13" customWidth="1"/>
    <col min="17" max="17" width="15.85546875" style="13" bestFit="1" customWidth="1"/>
    <col min="18" max="18" width="1" style="13" customWidth="1"/>
    <col min="19" max="19" width="19.42578125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414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415</v>
      </c>
      <c r="B6" s="12" t="s">
        <v>415</v>
      </c>
      <c r="C6" s="12" t="s">
        <v>415</v>
      </c>
      <c r="D6" s="12" t="s">
        <v>415</v>
      </c>
      <c r="E6" s="12" t="s">
        <v>415</v>
      </c>
      <c r="F6" s="12" t="s">
        <v>415</v>
      </c>
      <c r="G6" s="12" t="s">
        <v>415</v>
      </c>
      <c r="I6" s="12" t="s">
        <v>416</v>
      </c>
      <c r="J6" s="12" t="s">
        <v>416</v>
      </c>
      <c r="K6" s="12" t="s">
        <v>416</v>
      </c>
      <c r="L6" s="12" t="s">
        <v>416</v>
      </c>
      <c r="M6" s="12" t="s">
        <v>416</v>
      </c>
      <c r="O6" s="12" t="s">
        <v>417</v>
      </c>
      <c r="P6" s="12" t="s">
        <v>417</v>
      </c>
      <c r="Q6" s="12" t="s">
        <v>417</v>
      </c>
      <c r="R6" s="12" t="s">
        <v>417</v>
      </c>
      <c r="S6" s="12" t="s">
        <v>417</v>
      </c>
    </row>
    <row r="7" spans="1:19" ht="30" x14ac:dyDescent="0.45">
      <c r="A7" s="12" t="s">
        <v>418</v>
      </c>
      <c r="C7" s="12" t="s">
        <v>419</v>
      </c>
      <c r="E7" s="12" t="s">
        <v>108</v>
      </c>
      <c r="G7" s="12" t="s">
        <v>109</v>
      </c>
      <c r="I7" s="12" t="s">
        <v>420</v>
      </c>
      <c r="K7" s="12" t="s">
        <v>421</v>
      </c>
      <c r="M7" s="12" t="s">
        <v>422</v>
      </c>
      <c r="O7" s="12" t="s">
        <v>420</v>
      </c>
      <c r="Q7" s="12" t="s">
        <v>421</v>
      </c>
      <c r="S7" s="12" t="s">
        <v>422</v>
      </c>
    </row>
    <row r="8" spans="1:19" ht="21" x14ac:dyDescent="0.55000000000000004">
      <c r="A8" s="14" t="s">
        <v>190</v>
      </c>
      <c r="C8" s="13" t="s">
        <v>423</v>
      </c>
      <c r="E8" s="13" t="s">
        <v>191</v>
      </c>
      <c r="G8" s="15">
        <v>17</v>
      </c>
      <c r="I8" s="16">
        <v>53391707877</v>
      </c>
      <c r="J8" s="16"/>
      <c r="K8" s="16" t="s">
        <v>423</v>
      </c>
      <c r="L8" s="16"/>
      <c r="M8" s="16">
        <v>53391707877</v>
      </c>
      <c r="N8" s="16"/>
      <c r="O8" s="16">
        <v>155656034590</v>
      </c>
      <c r="P8" s="16"/>
      <c r="Q8" s="16" t="s">
        <v>423</v>
      </c>
      <c r="R8" s="16"/>
      <c r="S8" s="16">
        <v>155656034590</v>
      </c>
    </row>
    <row r="9" spans="1:19" ht="21" x14ac:dyDescent="0.55000000000000004">
      <c r="A9" s="14" t="s">
        <v>232</v>
      </c>
      <c r="C9" s="13" t="s">
        <v>423</v>
      </c>
      <c r="E9" s="13" t="s">
        <v>234</v>
      </c>
      <c r="G9" s="15">
        <v>18.5</v>
      </c>
      <c r="I9" s="16">
        <v>345677435740</v>
      </c>
      <c r="J9" s="16"/>
      <c r="K9" s="16" t="s">
        <v>423</v>
      </c>
      <c r="L9" s="16"/>
      <c r="M9" s="16">
        <v>345677435740</v>
      </c>
      <c r="N9" s="16"/>
      <c r="O9" s="16">
        <v>345677435740</v>
      </c>
      <c r="P9" s="16"/>
      <c r="Q9" s="16" t="s">
        <v>423</v>
      </c>
      <c r="R9" s="16"/>
      <c r="S9" s="16">
        <v>345677435740</v>
      </c>
    </row>
    <row r="10" spans="1:19" ht="21" x14ac:dyDescent="0.55000000000000004">
      <c r="A10" s="14" t="s">
        <v>178</v>
      </c>
      <c r="C10" s="13" t="s">
        <v>423</v>
      </c>
      <c r="E10" s="13" t="s">
        <v>180</v>
      </c>
      <c r="G10" s="15">
        <v>18</v>
      </c>
      <c r="I10" s="16">
        <v>67091322149</v>
      </c>
      <c r="J10" s="16"/>
      <c r="K10" s="16" t="s">
        <v>423</v>
      </c>
      <c r="L10" s="16"/>
      <c r="M10" s="16">
        <v>67091322149</v>
      </c>
      <c r="N10" s="16"/>
      <c r="O10" s="16">
        <v>102029175311</v>
      </c>
      <c r="P10" s="16"/>
      <c r="Q10" s="16" t="s">
        <v>423</v>
      </c>
      <c r="R10" s="16"/>
      <c r="S10" s="16">
        <v>102029175311</v>
      </c>
    </row>
    <row r="11" spans="1:19" ht="21" x14ac:dyDescent="0.55000000000000004">
      <c r="A11" s="14" t="s">
        <v>142</v>
      </c>
      <c r="C11" s="13" t="s">
        <v>423</v>
      </c>
      <c r="E11" s="13" t="s">
        <v>144</v>
      </c>
      <c r="G11" s="15">
        <v>18</v>
      </c>
      <c r="I11" s="16">
        <v>221244574419</v>
      </c>
      <c r="J11" s="16"/>
      <c r="K11" s="16" t="s">
        <v>423</v>
      </c>
      <c r="L11" s="16"/>
      <c r="M11" s="16">
        <v>221244574419</v>
      </c>
      <c r="N11" s="16"/>
      <c r="O11" s="16">
        <v>414608542404</v>
      </c>
      <c r="P11" s="16"/>
      <c r="Q11" s="16" t="s">
        <v>423</v>
      </c>
      <c r="R11" s="16"/>
      <c r="S11" s="16">
        <v>414608542404</v>
      </c>
    </row>
    <row r="12" spans="1:19" ht="21" x14ac:dyDescent="0.55000000000000004">
      <c r="A12" s="14" t="s">
        <v>195</v>
      </c>
      <c r="C12" s="13" t="s">
        <v>423</v>
      </c>
      <c r="E12" s="13" t="s">
        <v>197</v>
      </c>
      <c r="G12" s="15">
        <v>18</v>
      </c>
      <c r="I12" s="16">
        <v>71017854395</v>
      </c>
      <c r="J12" s="16"/>
      <c r="K12" s="16" t="s">
        <v>423</v>
      </c>
      <c r="L12" s="16"/>
      <c r="M12" s="16">
        <v>71017854395</v>
      </c>
      <c r="N12" s="16"/>
      <c r="O12" s="16">
        <v>151035708789</v>
      </c>
      <c r="P12" s="16"/>
      <c r="Q12" s="16" t="s">
        <v>423</v>
      </c>
      <c r="R12" s="16"/>
      <c r="S12" s="16">
        <v>151035708789</v>
      </c>
    </row>
    <row r="13" spans="1:19" ht="21" x14ac:dyDescent="0.55000000000000004">
      <c r="A13" s="14" t="s">
        <v>181</v>
      </c>
      <c r="C13" s="13" t="s">
        <v>423</v>
      </c>
      <c r="E13" s="13" t="s">
        <v>183</v>
      </c>
      <c r="G13" s="15">
        <v>18</v>
      </c>
      <c r="I13" s="16">
        <v>37472525781</v>
      </c>
      <c r="J13" s="16"/>
      <c r="K13" s="16" t="s">
        <v>423</v>
      </c>
      <c r="L13" s="16"/>
      <c r="M13" s="16">
        <v>37472525781</v>
      </c>
      <c r="N13" s="16"/>
      <c r="O13" s="16">
        <v>161126404495</v>
      </c>
      <c r="P13" s="16"/>
      <c r="Q13" s="16" t="s">
        <v>423</v>
      </c>
      <c r="R13" s="16"/>
      <c r="S13" s="16">
        <v>161126404495</v>
      </c>
    </row>
    <row r="14" spans="1:19" ht="21" x14ac:dyDescent="0.55000000000000004">
      <c r="A14" s="14" t="s">
        <v>235</v>
      </c>
      <c r="C14" s="13" t="s">
        <v>423</v>
      </c>
      <c r="E14" s="13" t="s">
        <v>238</v>
      </c>
      <c r="G14" s="15">
        <v>18</v>
      </c>
      <c r="I14" s="16">
        <v>14794490940</v>
      </c>
      <c r="J14" s="16"/>
      <c r="K14" s="16" t="s">
        <v>423</v>
      </c>
      <c r="L14" s="16"/>
      <c r="M14" s="16">
        <v>14794490940</v>
      </c>
      <c r="N14" s="16"/>
      <c r="O14" s="16">
        <v>44383472820</v>
      </c>
      <c r="P14" s="16"/>
      <c r="Q14" s="16" t="s">
        <v>423</v>
      </c>
      <c r="R14" s="16"/>
      <c r="S14" s="16">
        <v>44383472820</v>
      </c>
    </row>
    <row r="15" spans="1:19" ht="21" x14ac:dyDescent="0.55000000000000004">
      <c r="A15" s="14" t="s">
        <v>239</v>
      </c>
      <c r="C15" s="13" t="s">
        <v>423</v>
      </c>
      <c r="E15" s="13" t="s">
        <v>238</v>
      </c>
      <c r="G15" s="15">
        <v>18</v>
      </c>
      <c r="I15" s="16">
        <v>88767093690</v>
      </c>
      <c r="J15" s="16"/>
      <c r="K15" s="16" t="s">
        <v>423</v>
      </c>
      <c r="L15" s="16"/>
      <c r="M15" s="16">
        <v>88767093690</v>
      </c>
      <c r="N15" s="16"/>
      <c r="O15" s="16">
        <v>266301281070</v>
      </c>
      <c r="P15" s="16"/>
      <c r="Q15" s="16" t="s">
        <v>423</v>
      </c>
      <c r="R15" s="16"/>
      <c r="S15" s="16">
        <v>266301281070</v>
      </c>
    </row>
    <row r="16" spans="1:19" ht="21" x14ac:dyDescent="0.55000000000000004">
      <c r="A16" s="14" t="s">
        <v>240</v>
      </c>
      <c r="C16" s="13" t="s">
        <v>423</v>
      </c>
      <c r="E16" s="13" t="s">
        <v>238</v>
      </c>
      <c r="G16" s="15">
        <v>18</v>
      </c>
      <c r="I16" s="16">
        <v>59175123270</v>
      </c>
      <c r="J16" s="16"/>
      <c r="K16" s="16" t="s">
        <v>423</v>
      </c>
      <c r="L16" s="16"/>
      <c r="M16" s="16">
        <v>59175123270</v>
      </c>
      <c r="N16" s="16"/>
      <c r="O16" s="16">
        <v>177525369810</v>
      </c>
      <c r="P16" s="16"/>
      <c r="Q16" s="16" t="s">
        <v>423</v>
      </c>
      <c r="R16" s="16"/>
      <c r="S16" s="16">
        <v>177525369810</v>
      </c>
    </row>
    <row r="17" spans="1:19" ht="21" x14ac:dyDescent="0.55000000000000004">
      <c r="A17" s="14" t="s">
        <v>241</v>
      </c>
      <c r="C17" s="13" t="s">
        <v>423</v>
      </c>
      <c r="E17" s="13" t="s">
        <v>238</v>
      </c>
      <c r="G17" s="15">
        <v>18</v>
      </c>
      <c r="I17" s="16">
        <v>14791561620</v>
      </c>
      <c r="J17" s="16"/>
      <c r="K17" s="16" t="s">
        <v>423</v>
      </c>
      <c r="L17" s="16"/>
      <c r="M17" s="16">
        <v>14791561620</v>
      </c>
      <c r="N17" s="16"/>
      <c r="O17" s="16">
        <v>44374684860</v>
      </c>
      <c r="P17" s="16"/>
      <c r="Q17" s="16" t="s">
        <v>423</v>
      </c>
      <c r="R17" s="16"/>
      <c r="S17" s="16">
        <v>44374684860</v>
      </c>
    </row>
    <row r="18" spans="1:19" ht="21" x14ac:dyDescent="0.55000000000000004">
      <c r="A18" s="14" t="s">
        <v>192</v>
      </c>
      <c r="C18" s="13" t="s">
        <v>423</v>
      </c>
      <c r="E18" s="13" t="s">
        <v>194</v>
      </c>
      <c r="G18" s="15">
        <v>18</v>
      </c>
      <c r="I18" s="16">
        <v>237586174460</v>
      </c>
      <c r="J18" s="16"/>
      <c r="K18" s="16" t="s">
        <v>423</v>
      </c>
      <c r="L18" s="16"/>
      <c r="M18" s="16">
        <v>237586174460</v>
      </c>
      <c r="N18" s="16"/>
      <c r="O18" s="16">
        <v>709088879225</v>
      </c>
      <c r="P18" s="16"/>
      <c r="Q18" s="16" t="s">
        <v>423</v>
      </c>
      <c r="R18" s="16"/>
      <c r="S18" s="16">
        <v>709088879225</v>
      </c>
    </row>
    <row r="19" spans="1:19" ht="21" x14ac:dyDescent="0.55000000000000004">
      <c r="A19" s="14" t="s">
        <v>163</v>
      </c>
      <c r="C19" s="13" t="s">
        <v>423</v>
      </c>
      <c r="E19" s="13" t="s">
        <v>165</v>
      </c>
      <c r="G19" s="15">
        <v>18</v>
      </c>
      <c r="I19" s="16">
        <v>74875391992</v>
      </c>
      <c r="J19" s="16"/>
      <c r="K19" s="16" t="s">
        <v>423</v>
      </c>
      <c r="L19" s="16"/>
      <c r="M19" s="16">
        <v>74875391992</v>
      </c>
      <c r="N19" s="16"/>
      <c r="O19" s="16">
        <v>222005574658</v>
      </c>
      <c r="P19" s="16"/>
      <c r="Q19" s="16" t="s">
        <v>423</v>
      </c>
      <c r="R19" s="16"/>
      <c r="S19" s="16">
        <v>222005574658</v>
      </c>
    </row>
    <row r="20" spans="1:19" ht="21" x14ac:dyDescent="0.55000000000000004">
      <c r="A20" s="14" t="s">
        <v>151</v>
      </c>
      <c r="C20" s="13" t="s">
        <v>423</v>
      </c>
      <c r="E20" s="13" t="s">
        <v>153</v>
      </c>
      <c r="G20" s="15">
        <v>18</v>
      </c>
      <c r="I20" s="16">
        <v>21653218718</v>
      </c>
      <c r="J20" s="16"/>
      <c r="K20" s="16" t="s">
        <v>423</v>
      </c>
      <c r="L20" s="16"/>
      <c r="M20" s="16">
        <v>21653218718</v>
      </c>
      <c r="N20" s="16"/>
      <c r="O20" s="16">
        <v>66591574879</v>
      </c>
      <c r="P20" s="16"/>
      <c r="Q20" s="16" t="s">
        <v>423</v>
      </c>
      <c r="R20" s="16"/>
      <c r="S20" s="16">
        <v>66591574879</v>
      </c>
    </row>
    <row r="21" spans="1:19" ht="21" x14ac:dyDescent="0.55000000000000004">
      <c r="A21" s="14" t="s">
        <v>169</v>
      </c>
      <c r="C21" s="13" t="s">
        <v>423</v>
      </c>
      <c r="E21" s="13" t="s">
        <v>171</v>
      </c>
      <c r="G21" s="15">
        <v>18</v>
      </c>
      <c r="I21" s="16">
        <v>100418437185</v>
      </c>
      <c r="J21" s="16"/>
      <c r="K21" s="16" t="s">
        <v>423</v>
      </c>
      <c r="L21" s="16"/>
      <c r="M21" s="16">
        <v>100418437185</v>
      </c>
      <c r="N21" s="16"/>
      <c r="O21" s="16">
        <v>310752054231</v>
      </c>
      <c r="P21" s="16"/>
      <c r="Q21" s="16" t="s">
        <v>423</v>
      </c>
      <c r="R21" s="16"/>
      <c r="S21" s="16">
        <v>310752054231</v>
      </c>
    </row>
    <row r="22" spans="1:19" ht="21" x14ac:dyDescent="0.55000000000000004">
      <c r="A22" s="14" t="s">
        <v>222</v>
      </c>
      <c r="C22" s="13" t="s">
        <v>423</v>
      </c>
      <c r="E22" s="13" t="s">
        <v>224</v>
      </c>
      <c r="G22" s="15">
        <v>18</v>
      </c>
      <c r="I22" s="16">
        <v>68335160434</v>
      </c>
      <c r="J22" s="16"/>
      <c r="K22" s="16" t="s">
        <v>423</v>
      </c>
      <c r="L22" s="16"/>
      <c r="M22" s="16">
        <v>68335160434</v>
      </c>
      <c r="N22" s="16"/>
      <c r="O22" s="16">
        <v>199821432584</v>
      </c>
      <c r="P22" s="16"/>
      <c r="Q22" s="16" t="s">
        <v>423</v>
      </c>
      <c r="R22" s="16"/>
      <c r="S22" s="16">
        <v>199821432584</v>
      </c>
    </row>
    <row r="23" spans="1:19" ht="21" x14ac:dyDescent="0.55000000000000004">
      <c r="A23" s="14" t="s">
        <v>187</v>
      </c>
      <c r="C23" s="13" t="s">
        <v>423</v>
      </c>
      <c r="E23" s="13" t="s">
        <v>189</v>
      </c>
      <c r="G23" s="15">
        <v>16</v>
      </c>
      <c r="I23" s="16">
        <v>53275265754</v>
      </c>
      <c r="J23" s="16"/>
      <c r="K23" s="16" t="s">
        <v>423</v>
      </c>
      <c r="L23" s="16"/>
      <c r="M23" s="16">
        <v>53275265754</v>
      </c>
      <c r="N23" s="16"/>
      <c r="O23" s="16">
        <v>155580756164</v>
      </c>
      <c r="P23" s="16"/>
      <c r="Q23" s="16" t="s">
        <v>423</v>
      </c>
      <c r="R23" s="16"/>
      <c r="S23" s="16">
        <v>155580756164</v>
      </c>
    </row>
    <row r="24" spans="1:19" ht="21" x14ac:dyDescent="0.55000000000000004">
      <c r="A24" s="14" t="s">
        <v>166</v>
      </c>
      <c r="C24" s="13" t="s">
        <v>423</v>
      </c>
      <c r="E24" s="13" t="s">
        <v>168</v>
      </c>
      <c r="G24" s="15">
        <v>18</v>
      </c>
      <c r="I24" s="16">
        <v>10476206126</v>
      </c>
      <c r="J24" s="16"/>
      <c r="K24" s="16" t="s">
        <v>423</v>
      </c>
      <c r="L24" s="16"/>
      <c r="M24" s="16">
        <v>10476206126</v>
      </c>
      <c r="N24" s="16"/>
      <c r="O24" s="16">
        <v>23282814071</v>
      </c>
      <c r="P24" s="16"/>
      <c r="Q24" s="16" t="s">
        <v>423</v>
      </c>
      <c r="R24" s="16"/>
      <c r="S24" s="16">
        <v>23282814071</v>
      </c>
    </row>
    <row r="25" spans="1:19" ht="21" x14ac:dyDescent="0.55000000000000004">
      <c r="A25" s="14" t="s">
        <v>227</v>
      </c>
      <c r="C25" s="13" t="s">
        <v>423</v>
      </c>
      <c r="E25" s="13" t="s">
        <v>224</v>
      </c>
      <c r="G25" s="15">
        <v>18</v>
      </c>
      <c r="I25" s="16">
        <v>72875668399</v>
      </c>
      <c r="J25" s="16"/>
      <c r="K25" s="16" t="s">
        <v>423</v>
      </c>
      <c r="L25" s="16"/>
      <c r="M25" s="16">
        <v>72875668399</v>
      </c>
      <c r="N25" s="16"/>
      <c r="O25" s="16">
        <v>213098504015</v>
      </c>
      <c r="P25" s="16"/>
      <c r="Q25" s="16" t="s">
        <v>423</v>
      </c>
      <c r="R25" s="16"/>
      <c r="S25" s="16">
        <v>213098504015</v>
      </c>
    </row>
    <row r="26" spans="1:19" ht="21" x14ac:dyDescent="0.55000000000000004">
      <c r="A26" s="14" t="s">
        <v>160</v>
      </c>
      <c r="C26" s="13" t="s">
        <v>423</v>
      </c>
      <c r="E26" s="13" t="s">
        <v>162</v>
      </c>
      <c r="G26" s="15">
        <v>18</v>
      </c>
      <c r="I26" s="16">
        <v>26483671233</v>
      </c>
      <c r="J26" s="16"/>
      <c r="K26" s="16" t="s">
        <v>423</v>
      </c>
      <c r="L26" s="16"/>
      <c r="M26" s="16">
        <v>26483671233</v>
      </c>
      <c r="N26" s="16"/>
      <c r="O26" s="16">
        <v>77054301370</v>
      </c>
      <c r="P26" s="16"/>
      <c r="Q26" s="16" t="s">
        <v>423</v>
      </c>
      <c r="R26" s="16"/>
      <c r="S26" s="16">
        <v>77054301370</v>
      </c>
    </row>
    <row r="27" spans="1:19" ht="21" x14ac:dyDescent="0.55000000000000004">
      <c r="A27" s="14" t="s">
        <v>184</v>
      </c>
      <c r="C27" s="13" t="s">
        <v>423</v>
      </c>
      <c r="E27" s="13" t="s">
        <v>186</v>
      </c>
      <c r="G27" s="15">
        <v>16</v>
      </c>
      <c r="I27" s="16">
        <v>112857289325</v>
      </c>
      <c r="J27" s="16"/>
      <c r="K27" s="16" t="s">
        <v>423</v>
      </c>
      <c r="L27" s="16"/>
      <c r="M27" s="16">
        <v>112857289325</v>
      </c>
      <c r="N27" s="16"/>
      <c r="O27" s="16">
        <v>329741478024</v>
      </c>
      <c r="P27" s="16"/>
      <c r="Q27" s="16" t="s">
        <v>423</v>
      </c>
      <c r="R27" s="16"/>
      <c r="S27" s="16">
        <v>329741478024</v>
      </c>
    </row>
    <row r="28" spans="1:19" ht="21" x14ac:dyDescent="0.55000000000000004">
      <c r="A28" s="14" t="s">
        <v>145</v>
      </c>
      <c r="C28" s="13" t="s">
        <v>423</v>
      </c>
      <c r="E28" s="13" t="s">
        <v>147</v>
      </c>
      <c r="G28" s="15">
        <v>18</v>
      </c>
      <c r="I28" s="16">
        <v>112641988610</v>
      </c>
      <c r="J28" s="16"/>
      <c r="K28" s="16" t="s">
        <v>423</v>
      </c>
      <c r="L28" s="16"/>
      <c r="M28" s="16">
        <v>112641988610</v>
      </c>
      <c r="N28" s="16"/>
      <c r="O28" s="16">
        <v>332889518406</v>
      </c>
      <c r="P28" s="16"/>
      <c r="Q28" s="16" t="s">
        <v>423</v>
      </c>
      <c r="R28" s="16"/>
      <c r="S28" s="16">
        <v>332889518406</v>
      </c>
    </row>
    <row r="29" spans="1:19" ht="21" x14ac:dyDescent="0.55000000000000004">
      <c r="A29" s="14" t="s">
        <v>175</v>
      </c>
      <c r="C29" s="13" t="s">
        <v>423</v>
      </c>
      <c r="E29" s="13" t="s">
        <v>177</v>
      </c>
      <c r="G29" s="15">
        <v>18</v>
      </c>
      <c r="I29" s="16">
        <v>59420230842</v>
      </c>
      <c r="J29" s="16"/>
      <c r="K29" s="16" t="s">
        <v>423</v>
      </c>
      <c r="L29" s="16"/>
      <c r="M29" s="16">
        <v>59420230842</v>
      </c>
      <c r="N29" s="16"/>
      <c r="O29" s="16">
        <v>177598388265</v>
      </c>
      <c r="P29" s="16"/>
      <c r="Q29" s="16" t="s">
        <v>423</v>
      </c>
      <c r="R29" s="16"/>
      <c r="S29" s="16">
        <v>177598388265</v>
      </c>
    </row>
    <row r="30" spans="1:19" ht="21" x14ac:dyDescent="0.55000000000000004">
      <c r="A30" s="14" t="s">
        <v>212</v>
      </c>
      <c r="C30" s="13" t="s">
        <v>423</v>
      </c>
      <c r="E30" s="13" t="s">
        <v>214</v>
      </c>
      <c r="G30" s="15">
        <v>17</v>
      </c>
      <c r="I30" s="16">
        <v>21747789125</v>
      </c>
      <c r="J30" s="16"/>
      <c r="K30" s="16" t="s">
        <v>423</v>
      </c>
      <c r="L30" s="16"/>
      <c r="M30" s="16">
        <v>21747789125</v>
      </c>
      <c r="N30" s="16"/>
      <c r="O30" s="16">
        <v>136965816864</v>
      </c>
      <c r="P30" s="16"/>
      <c r="Q30" s="16" t="s">
        <v>423</v>
      </c>
      <c r="R30" s="16"/>
      <c r="S30" s="16">
        <v>136965816864</v>
      </c>
    </row>
    <row r="31" spans="1:19" ht="21" x14ac:dyDescent="0.55000000000000004">
      <c r="A31" s="14" t="s">
        <v>424</v>
      </c>
      <c r="C31" s="13" t="s">
        <v>423</v>
      </c>
      <c r="E31" s="13" t="s">
        <v>425</v>
      </c>
      <c r="G31" s="15">
        <v>15</v>
      </c>
      <c r="I31" s="16">
        <v>0</v>
      </c>
      <c r="J31" s="16"/>
      <c r="K31" s="16" t="s">
        <v>423</v>
      </c>
      <c r="L31" s="16"/>
      <c r="M31" s="16">
        <v>0</v>
      </c>
      <c r="N31" s="16"/>
      <c r="O31" s="16">
        <v>69339553033</v>
      </c>
      <c r="P31" s="16"/>
      <c r="Q31" s="16" t="s">
        <v>423</v>
      </c>
      <c r="R31" s="16"/>
      <c r="S31" s="16">
        <v>69339553033</v>
      </c>
    </row>
    <row r="32" spans="1:19" ht="21" x14ac:dyDescent="0.55000000000000004">
      <c r="A32" s="14" t="s">
        <v>198</v>
      </c>
      <c r="C32" s="13" t="s">
        <v>423</v>
      </c>
      <c r="E32" s="13" t="s">
        <v>200</v>
      </c>
      <c r="G32" s="15">
        <v>15</v>
      </c>
      <c r="I32" s="16">
        <v>15771256681</v>
      </c>
      <c r="J32" s="16"/>
      <c r="K32" s="16" t="s">
        <v>423</v>
      </c>
      <c r="L32" s="16"/>
      <c r="M32" s="16">
        <v>15771256681</v>
      </c>
      <c r="N32" s="16"/>
      <c r="O32" s="16">
        <v>48857019087</v>
      </c>
      <c r="P32" s="16"/>
      <c r="Q32" s="16" t="s">
        <v>423</v>
      </c>
      <c r="R32" s="16"/>
      <c r="S32" s="16">
        <v>48857019087</v>
      </c>
    </row>
    <row r="33" spans="1:19" ht="21" x14ac:dyDescent="0.55000000000000004">
      <c r="A33" s="14" t="s">
        <v>157</v>
      </c>
      <c r="C33" s="13" t="s">
        <v>423</v>
      </c>
      <c r="E33" s="13" t="s">
        <v>159</v>
      </c>
      <c r="G33" s="15">
        <v>18</v>
      </c>
      <c r="I33" s="16">
        <v>18885401976</v>
      </c>
      <c r="J33" s="16"/>
      <c r="K33" s="16" t="s">
        <v>423</v>
      </c>
      <c r="L33" s="16"/>
      <c r="M33" s="16">
        <v>18885401976</v>
      </c>
      <c r="N33" s="16"/>
      <c r="O33" s="16">
        <v>96376000812</v>
      </c>
      <c r="P33" s="16"/>
      <c r="Q33" s="16" t="s">
        <v>423</v>
      </c>
      <c r="R33" s="16"/>
      <c r="S33" s="16">
        <v>96376000812</v>
      </c>
    </row>
    <row r="34" spans="1:19" ht="21" x14ac:dyDescent="0.55000000000000004">
      <c r="A34" s="14" t="s">
        <v>228</v>
      </c>
      <c r="C34" s="13" t="s">
        <v>423</v>
      </c>
      <c r="E34" s="13" t="s">
        <v>220</v>
      </c>
      <c r="G34" s="15">
        <v>18</v>
      </c>
      <c r="I34" s="16">
        <v>8876638357</v>
      </c>
      <c r="J34" s="16"/>
      <c r="K34" s="16" t="s">
        <v>423</v>
      </c>
      <c r="L34" s="16"/>
      <c r="M34" s="16">
        <v>8876638357</v>
      </c>
      <c r="N34" s="16"/>
      <c r="O34" s="16">
        <v>26632775670</v>
      </c>
      <c r="P34" s="16"/>
      <c r="Q34" s="16" t="s">
        <v>423</v>
      </c>
      <c r="R34" s="16"/>
      <c r="S34" s="16">
        <v>26632775670</v>
      </c>
    </row>
    <row r="35" spans="1:19" ht="21" x14ac:dyDescent="0.55000000000000004">
      <c r="A35" s="14" t="s">
        <v>225</v>
      </c>
      <c r="C35" s="13" t="s">
        <v>423</v>
      </c>
      <c r="E35" s="13" t="s">
        <v>220</v>
      </c>
      <c r="G35" s="15">
        <v>18</v>
      </c>
      <c r="I35" s="16">
        <v>36984777533</v>
      </c>
      <c r="J35" s="16"/>
      <c r="K35" s="16" t="s">
        <v>423</v>
      </c>
      <c r="L35" s="16"/>
      <c r="M35" s="16">
        <v>36984777533</v>
      </c>
      <c r="N35" s="16"/>
      <c r="O35" s="16">
        <v>110966251390</v>
      </c>
      <c r="P35" s="16"/>
      <c r="Q35" s="16" t="s">
        <v>423</v>
      </c>
      <c r="R35" s="16"/>
      <c r="S35" s="16">
        <v>110966251390</v>
      </c>
    </row>
    <row r="36" spans="1:19" ht="21" x14ac:dyDescent="0.55000000000000004">
      <c r="A36" s="14" t="s">
        <v>226</v>
      </c>
      <c r="C36" s="13" t="s">
        <v>423</v>
      </c>
      <c r="E36" s="13" t="s">
        <v>220</v>
      </c>
      <c r="G36" s="15">
        <v>18</v>
      </c>
      <c r="I36" s="16">
        <v>8875203288</v>
      </c>
      <c r="J36" s="16"/>
      <c r="K36" s="16" t="s">
        <v>423</v>
      </c>
      <c r="L36" s="16"/>
      <c r="M36" s="16">
        <v>8875203288</v>
      </c>
      <c r="N36" s="16"/>
      <c r="O36" s="16">
        <v>26628470003</v>
      </c>
      <c r="P36" s="16"/>
      <c r="Q36" s="16" t="s">
        <v>423</v>
      </c>
      <c r="R36" s="16"/>
      <c r="S36" s="16">
        <v>26628470003</v>
      </c>
    </row>
    <row r="37" spans="1:19" ht="21" x14ac:dyDescent="0.55000000000000004">
      <c r="A37" s="14" t="s">
        <v>218</v>
      </c>
      <c r="C37" s="13" t="s">
        <v>423</v>
      </c>
      <c r="E37" s="13" t="s">
        <v>220</v>
      </c>
      <c r="G37" s="15">
        <v>18</v>
      </c>
      <c r="I37" s="16">
        <v>44382067397</v>
      </c>
      <c r="J37" s="16"/>
      <c r="K37" s="16" t="s">
        <v>423</v>
      </c>
      <c r="L37" s="16"/>
      <c r="M37" s="16">
        <v>44382067397</v>
      </c>
      <c r="N37" s="16"/>
      <c r="O37" s="16">
        <v>133160504845</v>
      </c>
      <c r="P37" s="16"/>
      <c r="Q37" s="16" t="s">
        <v>423</v>
      </c>
      <c r="R37" s="16"/>
      <c r="S37" s="16">
        <v>133160504845</v>
      </c>
    </row>
    <row r="38" spans="1:19" ht="21" x14ac:dyDescent="0.55000000000000004">
      <c r="A38" s="14" t="s">
        <v>172</v>
      </c>
      <c r="C38" s="13" t="s">
        <v>423</v>
      </c>
      <c r="E38" s="13" t="s">
        <v>174</v>
      </c>
      <c r="G38" s="15">
        <v>18.5</v>
      </c>
      <c r="I38" s="16">
        <v>151817340305</v>
      </c>
      <c r="J38" s="16"/>
      <c r="K38" s="16" t="s">
        <v>423</v>
      </c>
      <c r="L38" s="16"/>
      <c r="M38" s="16">
        <v>151817340305</v>
      </c>
      <c r="N38" s="16"/>
      <c r="O38" s="16">
        <v>441387233722</v>
      </c>
      <c r="P38" s="16"/>
      <c r="Q38" s="16" t="s">
        <v>423</v>
      </c>
      <c r="R38" s="16"/>
      <c r="S38" s="16">
        <v>441387233722</v>
      </c>
    </row>
    <row r="39" spans="1:19" ht="21" x14ac:dyDescent="0.55000000000000004">
      <c r="A39" s="14" t="s">
        <v>209</v>
      </c>
      <c r="C39" s="13" t="s">
        <v>423</v>
      </c>
      <c r="E39" s="13" t="s">
        <v>211</v>
      </c>
      <c r="G39" s="15">
        <v>18</v>
      </c>
      <c r="I39" s="16">
        <v>133753992904</v>
      </c>
      <c r="J39" s="16"/>
      <c r="K39" s="16" t="s">
        <v>423</v>
      </c>
      <c r="L39" s="16"/>
      <c r="M39" s="16">
        <v>133753992904</v>
      </c>
      <c r="N39" s="16"/>
      <c r="O39" s="16">
        <v>389337402822</v>
      </c>
      <c r="P39" s="16"/>
      <c r="Q39" s="16" t="s">
        <v>423</v>
      </c>
      <c r="R39" s="16"/>
      <c r="S39" s="16">
        <v>389337402822</v>
      </c>
    </row>
    <row r="40" spans="1:19" ht="21" x14ac:dyDescent="0.55000000000000004">
      <c r="A40" s="14" t="s">
        <v>148</v>
      </c>
      <c r="C40" s="13" t="s">
        <v>423</v>
      </c>
      <c r="E40" s="13" t="s">
        <v>150</v>
      </c>
      <c r="G40" s="15">
        <v>18</v>
      </c>
      <c r="I40" s="16">
        <v>147945105507</v>
      </c>
      <c r="J40" s="16"/>
      <c r="K40" s="16" t="s">
        <v>423</v>
      </c>
      <c r="L40" s="16"/>
      <c r="M40" s="16">
        <v>147945105507</v>
      </c>
      <c r="N40" s="16"/>
      <c r="O40" s="16">
        <v>443971620138</v>
      </c>
      <c r="P40" s="16"/>
      <c r="Q40" s="16" t="s">
        <v>423</v>
      </c>
      <c r="R40" s="16"/>
      <c r="S40" s="16">
        <v>443971620138</v>
      </c>
    </row>
    <row r="41" spans="1:19" ht="21" x14ac:dyDescent="0.55000000000000004">
      <c r="A41" s="14" t="s">
        <v>207</v>
      </c>
      <c r="C41" s="13" t="s">
        <v>423</v>
      </c>
      <c r="E41" s="13" t="s">
        <v>94</v>
      </c>
      <c r="G41" s="15">
        <v>17</v>
      </c>
      <c r="I41" s="16">
        <v>123356730036</v>
      </c>
      <c r="J41" s="16"/>
      <c r="K41" s="16" t="s">
        <v>423</v>
      </c>
      <c r="L41" s="16"/>
      <c r="M41" s="16">
        <v>123356730036</v>
      </c>
      <c r="N41" s="16"/>
      <c r="O41" s="16">
        <v>382855351356</v>
      </c>
      <c r="P41" s="16"/>
      <c r="Q41" s="16" t="s">
        <v>423</v>
      </c>
      <c r="R41" s="16"/>
      <c r="S41" s="16">
        <v>382855351356</v>
      </c>
    </row>
    <row r="42" spans="1:19" ht="21" x14ac:dyDescent="0.55000000000000004">
      <c r="A42" s="14" t="s">
        <v>204</v>
      </c>
      <c r="C42" s="13" t="s">
        <v>423</v>
      </c>
      <c r="E42" s="13" t="s">
        <v>206</v>
      </c>
      <c r="G42" s="15">
        <v>17</v>
      </c>
      <c r="I42" s="16">
        <v>73921934576</v>
      </c>
      <c r="J42" s="16"/>
      <c r="K42" s="16" t="s">
        <v>423</v>
      </c>
      <c r="L42" s="16"/>
      <c r="M42" s="16">
        <v>73921934576</v>
      </c>
      <c r="N42" s="16"/>
      <c r="O42" s="16">
        <v>215503140868</v>
      </c>
      <c r="P42" s="16"/>
      <c r="Q42" s="16" t="s">
        <v>423</v>
      </c>
      <c r="R42" s="16"/>
      <c r="S42" s="16">
        <v>215503140868</v>
      </c>
    </row>
    <row r="43" spans="1:19" ht="21" x14ac:dyDescent="0.55000000000000004">
      <c r="A43" s="14" t="s">
        <v>201</v>
      </c>
      <c r="C43" s="13" t="s">
        <v>423</v>
      </c>
      <c r="E43" s="13" t="s">
        <v>203</v>
      </c>
      <c r="G43" s="15">
        <v>17</v>
      </c>
      <c r="I43" s="16">
        <v>1448442</v>
      </c>
      <c r="J43" s="16"/>
      <c r="K43" s="16" t="s">
        <v>423</v>
      </c>
      <c r="L43" s="16"/>
      <c r="M43" s="16">
        <v>1448442</v>
      </c>
      <c r="N43" s="16"/>
      <c r="O43" s="16">
        <v>4227214</v>
      </c>
      <c r="P43" s="16"/>
      <c r="Q43" s="16" t="s">
        <v>423</v>
      </c>
      <c r="R43" s="16"/>
      <c r="S43" s="16">
        <v>4227214</v>
      </c>
    </row>
    <row r="44" spans="1:19" ht="21" x14ac:dyDescent="0.55000000000000004">
      <c r="A44" s="14" t="s">
        <v>154</v>
      </c>
      <c r="C44" s="13" t="s">
        <v>423</v>
      </c>
      <c r="E44" s="13" t="s">
        <v>156</v>
      </c>
      <c r="G44" s="15">
        <v>18</v>
      </c>
      <c r="I44" s="16">
        <v>22414428580</v>
      </c>
      <c r="J44" s="16"/>
      <c r="K44" s="16" t="s">
        <v>423</v>
      </c>
      <c r="L44" s="16"/>
      <c r="M44" s="16">
        <v>22414428580</v>
      </c>
      <c r="N44" s="16"/>
      <c r="O44" s="16">
        <v>74165595197</v>
      </c>
      <c r="P44" s="16"/>
      <c r="Q44" s="16" t="s">
        <v>423</v>
      </c>
      <c r="R44" s="16"/>
      <c r="S44" s="16">
        <v>74165595197</v>
      </c>
    </row>
    <row r="45" spans="1:19" ht="21" x14ac:dyDescent="0.55000000000000004">
      <c r="A45" s="14" t="s">
        <v>215</v>
      </c>
      <c r="C45" s="13" t="s">
        <v>423</v>
      </c>
      <c r="E45" s="13" t="s">
        <v>217</v>
      </c>
      <c r="G45" s="15">
        <v>18</v>
      </c>
      <c r="I45" s="16">
        <v>59078796442</v>
      </c>
      <c r="J45" s="16"/>
      <c r="K45" s="16" t="s">
        <v>423</v>
      </c>
      <c r="L45" s="16"/>
      <c r="M45" s="16">
        <v>59078796442</v>
      </c>
      <c r="N45" s="16"/>
      <c r="O45" s="16">
        <v>172754547812</v>
      </c>
      <c r="P45" s="16"/>
      <c r="Q45" s="16" t="s">
        <v>423</v>
      </c>
      <c r="R45" s="16"/>
      <c r="S45" s="16">
        <v>172754547812</v>
      </c>
    </row>
    <row r="46" spans="1:19" ht="21" x14ac:dyDescent="0.55000000000000004">
      <c r="A46" s="14" t="s">
        <v>426</v>
      </c>
      <c r="C46" s="13" t="s">
        <v>423</v>
      </c>
      <c r="E46" s="13" t="s">
        <v>427</v>
      </c>
      <c r="G46" s="15">
        <v>18</v>
      </c>
      <c r="I46" s="16">
        <v>6117000000</v>
      </c>
      <c r="J46" s="16"/>
      <c r="K46" s="16" t="s">
        <v>423</v>
      </c>
      <c r="L46" s="16"/>
      <c r="M46" s="16">
        <v>6117000000</v>
      </c>
      <c r="N46" s="16"/>
      <c r="O46" s="16">
        <v>57312987038</v>
      </c>
      <c r="P46" s="16"/>
      <c r="Q46" s="16" t="s">
        <v>423</v>
      </c>
      <c r="R46" s="16"/>
      <c r="S46" s="16">
        <v>57312987038</v>
      </c>
    </row>
    <row r="47" spans="1:19" ht="21" x14ac:dyDescent="0.55000000000000004">
      <c r="A47" s="14" t="s">
        <v>115</v>
      </c>
      <c r="G47" s="15"/>
      <c r="I47" s="16"/>
      <c r="J47" s="16"/>
      <c r="K47" s="16"/>
      <c r="L47" s="16"/>
      <c r="M47" s="16"/>
      <c r="N47" s="16"/>
      <c r="O47" s="16">
        <v>261355812700</v>
      </c>
      <c r="P47" s="16"/>
      <c r="Q47" s="16"/>
      <c r="R47" s="16"/>
      <c r="S47" s="16">
        <v>261355812700</v>
      </c>
    </row>
    <row r="48" spans="1:19" ht="21" x14ac:dyDescent="0.55000000000000004">
      <c r="A48" s="14" t="s">
        <v>264</v>
      </c>
      <c r="C48" s="15">
        <v>30</v>
      </c>
      <c r="E48" s="13" t="s">
        <v>423</v>
      </c>
      <c r="G48" s="15">
        <v>0</v>
      </c>
      <c r="I48" s="16">
        <v>107848636</v>
      </c>
      <c r="J48" s="16"/>
      <c r="K48" s="16">
        <v>0</v>
      </c>
      <c r="L48" s="16"/>
      <c r="M48" s="16">
        <v>107848636</v>
      </c>
      <c r="N48" s="16"/>
      <c r="O48" s="16">
        <v>112469619</v>
      </c>
      <c r="P48" s="16"/>
      <c r="Q48" s="16">
        <v>0</v>
      </c>
      <c r="R48" s="16"/>
      <c r="S48" s="16">
        <v>112469619</v>
      </c>
    </row>
    <row r="49" spans="1:19" ht="21" x14ac:dyDescent="0.55000000000000004">
      <c r="A49" s="14" t="s">
        <v>268</v>
      </c>
      <c r="C49" s="15">
        <v>30</v>
      </c>
      <c r="E49" s="13" t="s">
        <v>423</v>
      </c>
      <c r="G49" s="15">
        <v>10</v>
      </c>
      <c r="I49" s="16">
        <v>8211384</v>
      </c>
      <c r="J49" s="16"/>
      <c r="K49" s="16">
        <v>0</v>
      </c>
      <c r="L49" s="16"/>
      <c r="M49" s="16">
        <v>8211384</v>
      </c>
      <c r="N49" s="16"/>
      <c r="O49" s="16">
        <v>46701415</v>
      </c>
      <c r="P49" s="16"/>
      <c r="Q49" s="16">
        <v>0</v>
      </c>
      <c r="R49" s="16"/>
      <c r="S49" s="16">
        <v>46701415</v>
      </c>
    </row>
    <row r="50" spans="1:19" ht="21" x14ac:dyDescent="0.55000000000000004">
      <c r="A50" s="14" t="s">
        <v>271</v>
      </c>
      <c r="C50" s="15">
        <v>29</v>
      </c>
      <c r="E50" s="13" t="s">
        <v>423</v>
      </c>
      <c r="G50" s="15">
        <v>0</v>
      </c>
      <c r="I50" s="16">
        <v>0</v>
      </c>
      <c r="J50" s="16"/>
      <c r="K50" s="16">
        <v>0</v>
      </c>
      <c r="L50" s="16"/>
      <c r="M50" s="16">
        <v>0</v>
      </c>
      <c r="N50" s="16"/>
      <c r="O50" s="16">
        <v>7897</v>
      </c>
      <c r="P50" s="16"/>
      <c r="Q50" s="16">
        <v>0</v>
      </c>
      <c r="R50" s="16"/>
      <c r="S50" s="16">
        <v>7897</v>
      </c>
    </row>
    <row r="51" spans="1:19" ht="21" x14ac:dyDescent="0.55000000000000004">
      <c r="A51" s="14" t="s">
        <v>274</v>
      </c>
      <c r="C51" s="15">
        <v>26</v>
      </c>
      <c r="E51" s="13" t="s">
        <v>423</v>
      </c>
      <c r="G51" s="15">
        <v>10</v>
      </c>
      <c r="I51" s="16">
        <v>898301</v>
      </c>
      <c r="J51" s="16"/>
      <c r="K51" s="16">
        <v>6352</v>
      </c>
      <c r="L51" s="16"/>
      <c r="M51" s="16">
        <v>891949</v>
      </c>
      <c r="N51" s="16"/>
      <c r="O51" s="16">
        <v>-24776039</v>
      </c>
      <c r="P51" s="16"/>
      <c r="Q51" s="16">
        <v>6360</v>
      </c>
      <c r="R51" s="16"/>
      <c r="S51" s="16">
        <v>-24782399</v>
      </c>
    </row>
    <row r="52" spans="1:19" ht="21" x14ac:dyDescent="0.55000000000000004">
      <c r="A52" s="14" t="s">
        <v>268</v>
      </c>
      <c r="C52" s="15">
        <v>25</v>
      </c>
      <c r="E52" s="13" t="s">
        <v>423</v>
      </c>
      <c r="G52" s="15">
        <v>10</v>
      </c>
      <c r="I52" s="16">
        <v>1219810</v>
      </c>
      <c r="J52" s="16"/>
      <c r="K52" s="16">
        <v>3</v>
      </c>
      <c r="L52" s="16"/>
      <c r="M52" s="16">
        <v>1219807</v>
      </c>
      <c r="N52" s="16"/>
      <c r="O52" s="16">
        <v>3635474</v>
      </c>
      <c r="P52" s="16"/>
      <c r="Q52" s="16">
        <v>346</v>
      </c>
      <c r="R52" s="16"/>
      <c r="S52" s="16">
        <v>3635128</v>
      </c>
    </row>
    <row r="53" spans="1:19" ht="21" x14ac:dyDescent="0.55000000000000004">
      <c r="A53" s="14" t="s">
        <v>289</v>
      </c>
      <c r="C53" s="15">
        <v>24</v>
      </c>
      <c r="E53" s="13" t="s">
        <v>423</v>
      </c>
      <c r="G53" s="15">
        <v>10</v>
      </c>
      <c r="I53" s="16">
        <v>3326103</v>
      </c>
      <c r="J53" s="16"/>
      <c r="K53" s="16">
        <v>42</v>
      </c>
      <c r="L53" s="16"/>
      <c r="M53" s="16">
        <v>3326061</v>
      </c>
      <c r="N53" s="16"/>
      <c r="O53" s="16">
        <v>9898312</v>
      </c>
      <c r="P53" s="16"/>
      <c r="Q53" s="16">
        <v>5137</v>
      </c>
      <c r="R53" s="16"/>
      <c r="S53" s="16">
        <v>9893175</v>
      </c>
    </row>
    <row r="54" spans="1:19" ht="21" x14ac:dyDescent="0.55000000000000004">
      <c r="A54" s="14" t="s">
        <v>295</v>
      </c>
      <c r="C54" s="15">
        <v>1</v>
      </c>
      <c r="E54" s="13" t="s">
        <v>423</v>
      </c>
      <c r="G54" s="15">
        <v>10</v>
      </c>
      <c r="I54" s="16">
        <v>1830</v>
      </c>
      <c r="J54" s="16"/>
      <c r="K54" s="16">
        <v>2</v>
      </c>
      <c r="L54" s="16"/>
      <c r="M54" s="16">
        <v>1828</v>
      </c>
      <c r="N54" s="16"/>
      <c r="O54" s="16">
        <v>2704</v>
      </c>
      <c r="P54" s="16"/>
      <c r="Q54" s="16">
        <v>2</v>
      </c>
      <c r="R54" s="16"/>
      <c r="S54" s="16">
        <v>2702</v>
      </c>
    </row>
    <row r="55" spans="1:19" ht="21" x14ac:dyDescent="0.55000000000000004">
      <c r="A55" s="14" t="s">
        <v>298</v>
      </c>
      <c r="C55" s="15">
        <v>1</v>
      </c>
      <c r="E55" s="13" t="s">
        <v>423</v>
      </c>
      <c r="G55" s="15">
        <v>0</v>
      </c>
      <c r="I55" s="16">
        <v>13305</v>
      </c>
      <c r="J55" s="16"/>
      <c r="K55" s="16">
        <v>0</v>
      </c>
      <c r="L55" s="16"/>
      <c r="M55" s="16">
        <v>13305</v>
      </c>
      <c r="N55" s="16"/>
      <c r="O55" s="16">
        <v>35331</v>
      </c>
      <c r="P55" s="16"/>
      <c r="Q55" s="16">
        <v>0</v>
      </c>
      <c r="R55" s="16"/>
      <c r="S55" s="16">
        <v>35331</v>
      </c>
    </row>
    <row r="56" spans="1:19" ht="21" x14ac:dyDescent="0.55000000000000004">
      <c r="A56" s="14" t="s">
        <v>301</v>
      </c>
      <c r="C56" s="15">
        <v>29</v>
      </c>
      <c r="E56" s="13" t="s">
        <v>423</v>
      </c>
      <c r="G56" s="15">
        <v>0</v>
      </c>
      <c r="I56" s="16">
        <v>6614</v>
      </c>
      <c r="J56" s="16"/>
      <c r="K56" s="16">
        <v>0</v>
      </c>
      <c r="L56" s="16"/>
      <c r="M56" s="16">
        <v>6614</v>
      </c>
      <c r="N56" s="16"/>
      <c r="O56" s="16">
        <v>13172</v>
      </c>
      <c r="P56" s="16"/>
      <c r="Q56" s="16">
        <v>0</v>
      </c>
      <c r="R56" s="16"/>
      <c r="S56" s="16">
        <v>13172</v>
      </c>
    </row>
    <row r="57" spans="1:19" ht="21" x14ac:dyDescent="0.55000000000000004">
      <c r="A57" s="14" t="s">
        <v>304</v>
      </c>
      <c r="C57" s="15">
        <v>1</v>
      </c>
      <c r="E57" s="13" t="s">
        <v>423</v>
      </c>
      <c r="G57" s="15">
        <v>0</v>
      </c>
      <c r="I57" s="16">
        <v>823125</v>
      </c>
      <c r="J57" s="16"/>
      <c r="K57" s="16">
        <v>0</v>
      </c>
      <c r="L57" s="16"/>
      <c r="M57" s="16">
        <v>823125</v>
      </c>
      <c r="N57" s="16"/>
      <c r="O57" s="16">
        <v>2494358</v>
      </c>
      <c r="P57" s="16"/>
      <c r="Q57" s="16">
        <v>0</v>
      </c>
      <c r="R57" s="16"/>
      <c r="S57" s="16">
        <v>2494358</v>
      </c>
    </row>
    <row r="58" spans="1:19" ht="21" x14ac:dyDescent="0.55000000000000004">
      <c r="A58" s="14" t="s">
        <v>313</v>
      </c>
      <c r="C58" s="15">
        <v>17</v>
      </c>
      <c r="E58" s="13" t="s">
        <v>423</v>
      </c>
      <c r="G58" s="15">
        <v>10</v>
      </c>
      <c r="I58" s="16">
        <v>3669</v>
      </c>
      <c r="J58" s="16"/>
      <c r="K58" s="16">
        <v>3</v>
      </c>
      <c r="L58" s="16"/>
      <c r="M58" s="16">
        <v>3666</v>
      </c>
      <c r="N58" s="16"/>
      <c r="O58" s="16">
        <v>9373</v>
      </c>
      <c r="P58" s="16"/>
      <c r="Q58" s="16">
        <v>11</v>
      </c>
      <c r="R58" s="16"/>
      <c r="S58" s="16">
        <v>9362</v>
      </c>
    </row>
    <row r="59" spans="1:19" ht="21" x14ac:dyDescent="0.55000000000000004">
      <c r="A59" s="14" t="s">
        <v>316</v>
      </c>
      <c r="C59" s="15">
        <v>30</v>
      </c>
      <c r="E59" s="13" t="s">
        <v>423</v>
      </c>
      <c r="G59" s="15">
        <v>10</v>
      </c>
      <c r="I59" s="16">
        <v>60</v>
      </c>
      <c r="J59" s="16"/>
      <c r="K59" s="16">
        <v>0</v>
      </c>
      <c r="L59" s="16"/>
      <c r="M59" s="16">
        <v>60</v>
      </c>
      <c r="N59" s="16"/>
      <c r="O59" s="16">
        <v>14</v>
      </c>
      <c r="P59" s="16"/>
      <c r="Q59" s="16">
        <v>0</v>
      </c>
      <c r="R59" s="16"/>
      <c r="S59" s="16">
        <v>14</v>
      </c>
    </row>
    <row r="60" spans="1:19" ht="21" x14ac:dyDescent="0.55000000000000004">
      <c r="A60" s="14" t="s">
        <v>319</v>
      </c>
      <c r="C60" s="15">
        <v>1</v>
      </c>
      <c r="E60" s="13" t="s">
        <v>423</v>
      </c>
      <c r="G60" s="15">
        <v>0</v>
      </c>
      <c r="I60" s="16">
        <v>0</v>
      </c>
      <c r="J60" s="16"/>
      <c r="K60" s="16">
        <v>0</v>
      </c>
      <c r="L60" s="16"/>
      <c r="M60" s="16">
        <v>0</v>
      </c>
      <c r="N60" s="16"/>
      <c r="O60" s="16">
        <v>-26727315</v>
      </c>
      <c r="P60" s="16"/>
      <c r="Q60" s="16">
        <v>0</v>
      </c>
      <c r="R60" s="16"/>
      <c r="S60" s="16">
        <v>-26727315</v>
      </c>
    </row>
    <row r="61" spans="1:19" ht="21" x14ac:dyDescent="0.55000000000000004">
      <c r="A61" s="14" t="s">
        <v>326</v>
      </c>
      <c r="C61" s="15">
        <v>18</v>
      </c>
      <c r="E61" s="13" t="s">
        <v>423</v>
      </c>
      <c r="G61" s="15">
        <v>8</v>
      </c>
      <c r="I61" s="16">
        <v>20049</v>
      </c>
      <c r="J61" s="16"/>
      <c r="K61" s="16">
        <v>-5</v>
      </c>
      <c r="L61" s="16"/>
      <c r="M61" s="16">
        <v>20054</v>
      </c>
      <c r="N61" s="16"/>
      <c r="O61" s="16">
        <v>64406</v>
      </c>
      <c r="P61" s="16"/>
      <c r="Q61" s="16">
        <v>34</v>
      </c>
      <c r="R61" s="16"/>
      <c r="S61" s="16">
        <v>64372</v>
      </c>
    </row>
    <row r="62" spans="1:19" ht="21" x14ac:dyDescent="0.55000000000000004">
      <c r="A62" s="14" t="s">
        <v>428</v>
      </c>
      <c r="C62" s="15">
        <v>1</v>
      </c>
      <c r="E62" s="13" t="s">
        <v>423</v>
      </c>
      <c r="G62" s="15">
        <v>18</v>
      </c>
      <c r="I62" s="16">
        <v>0</v>
      </c>
      <c r="J62" s="16"/>
      <c r="K62" s="16">
        <v>0</v>
      </c>
      <c r="L62" s="16"/>
      <c r="M62" s="16">
        <v>0</v>
      </c>
      <c r="N62" s="16"/>
      <c r="O62" s="16">
        <v>12328767123</v>
      </c>
      <c r="P62" s="16"/>
      <c r="Q62" s="16">
        <v>0</v>
      </c>
      <c r="R62" s="16"/>
      <c r="S62" s="16">
        <v>12328767123</v>
      </c>
    </row>
    <row r="63" spans="1:19" ht="21" x14ac:dyDescent="0.55000000000000004">
      <c r="A63" s="14" t="s">
        <v>332</v>
      </c>
      <c r="C63" s="15">
        <v>14</v>
      </c>
      <c r="E63" s="13" t="s">
        <v>423</v>
      </c>
      <c r="G63" s="15">
        <v>8</v>
      </c>
      <c r="I63" s="16">
        <v>55417</v>
      </c>
      <c r="J63" s="16"/>
      <c r="K63" s="16">
        <v>17</v>
      </c>
      <c r="L63" s="16"/>
      <c r="M63" s="16">
        <v>55400</v>
      </c>
      <c r="N63" s="16"/>
      <c r="O63" s="16">
        <v>-1429451</v>
      </c>
      <c r="P63" s="16"/>
      <c r="Q63" s="16">
        <v>105</v>
      </c>
      <c r="R63" s="16"/>
      <c r="S63" s="16">
        <v>-1429556</v>
      </c>
    </row>
    <row r="64" spans="1:19" ht="21" x14ac:dyDescent="0.55000000000000004">
      <c r="A64" s="14" t="s">
        <v>338</v>
      </c>
      <c r="C64" s="15">
        <v>26</v>
      </c>
      <c r="E64" s="13" t="s">
        <v>423</v>
      </c>
      <c r="G64" s="15">
        <v>0</v>
      </c>
      <c r="I64" s="16">
        <v>2964</v>
      </c>
      <c r="J64" s="16"/>
      <c r="K64" s="16">
        <v>0</v>
      </c>
      <c r="L64" s="16"/>
      <c r="M64" s="16">
        <v>2964</v>
      </c>
      <c r="N64" s="16"/>
      <c r="O64" s="16">
        <v>8915</v>
      </c>
      <c r="P64" s="16"/>
      <c r="Q64" s="16">
        <v>0</v>
      </c>
      <c r="R64" s="16"/>
      <c r="S64" s="16">
        <v>8915</v>
      </c>
    </row>
    <row r="65" spans="1:19" ht="21" x14ac:dyDescent="0.55000000000000004">
      <c r="A65" s="14" t="s">
        <v>429</v>
      </c>
      <c r="C65" s="15">
        <v>1</v>
      </c>
      <c r="E65" s="13" t="s">
        <v>423</v>
      </c>
      <c r="G65" s="15">
        <v>18</v>
      </c>
      <c r="I65" s="16">
        <v>0</v>
      </c>
      <c r="J65" s="16"/>
      <c r="K65" s="16">
        <v>0</v>
      </c>
      <c r="L65" s="16"/>
      <c r="M65" s="16">
        <v>0</v>
      </c>
      <c r="N65" s="16"/>
      <c r="O65" s="16">
        <v>16438355372</v>
      </c>
      <c r="P65" s="16"/>
      <c r="Q65" s="16">
        <v>0</v>
      </c>
      <c r="R65" s="16"/>
      <c r="S65" s="16">
        <v>16438355372</v>
      </c>
    </row>
    <row r="66" spans="1:19" ht="21" x14ac:dyDescent="0.55000000000000004">
      <c r="A66" s="14" t="s">
        <v>319</v>
      </c>
      <c r="C66" s="15">
        <v>17</v>
      </c>
      <c r="E66" s="13" t="s">
        <v>423</v>
      </c>
      <c r="G66" s="15">
        <v>16.7</v>
      </c>
      <c r="I66" s="16">
        <v>0</v>
      </c>
      <c r="J66" s="16"/>
      <c r="K66" s="16">
        <v>0</v>
      </c>
      <c r="L66" s="16"/>
      <c r="M66" s="16">
        <v>0</v>
      </c>
      <c r="N66" s="16"/>
      <c r="O66" s="16">
        <v>41178082203</v>
      </c>
      <c r="P66" s="16"/>
      <c r="Q66" s="16">
        <v>0</v>
      </c>
      <c r="R66" s="16"/>
      <c r="S66" s="16">
        <v>41178082203</v>
      </c>
    </row>
    <row r="67" spans="1:19" ht="21" x14ac:dyDescent="0.55000000000000004">
      <c r="A67" s="14" t="s">
        <v>343</v>
      </c>
      <c r="C67" s="15">
        <v>22</v>
      </c>
      <c r="E67" s="13" t="s">
        <v>423</v>
      </c>
      <c r="G67" s="15">
        <v>0</v>
      </c>
      <c r="I67" s="16">
        <v>41286</v>
      </c>
      <c r="J67" s="16"/>
      <c r="K67" s="16">
        <v>0</v>
      </c>
      <c r="L67" s="16"/>
      <c r="M67" s="16">
        <v>41286</v>
      </c>
      <c r="N67" s="16"/>
      <c r="O67" s="16">
        <v>123048</v>
      </c>
      <c r="P67" s="16"/>
      <c r="Q67" s="16">
        <v>0</v>
      </c>
      <c r="R67" s="16"/>
      <c r="S67" s="16">
        <v>123048</v>
      </c>
    </row>
    <row r="68" spans="1:19" ht="21" x14ac:dyDescent="0.55000000000000004">
      <c r="A68" s="14" t="s">
        <v>346</v>
      </c>
      <c r="C68" s="15">
        <v>19</v>
      </c>
      <c r="E68" s="13" t="s">
        <v>423</v>
      </c>
      <c r="G68" s="15">
        <v>18</v>
      </c>
      <c r="I68" s="16">
        <v>4931506830</v>
      </c>
      <c r="J68" s="16"/>
      <c r="K68" s="16">
        <v>-1</v>
      </c>
      <c r="L68" s="16"/>
      <c r="M68" s="16">
        <v>4931506831</v>
      </c>
      <c r="N68" s="16"/>
      <c r="O68" s="16">
        <v>14794520490</v>
      </c>
      <c r="P68" s="16"/>
      <c r="Q68" s="16">
        <v>37296525</v>
      </c>
      <c r="R68" s="16"/>
      <c r="S68" s="16">
        <v>14757223965</v>
      </c>
    </row>
    <row r="69" spans="1:19" ht="21" x14ac:dyDescent="0.55000000000000004">
      <c r="A69" s="14" t="s">
        <v>350</v>
      </c>
      <c r="C69" s="15">
        <v>1</v>
      </c>
      <c r="E69" s="13" t="s">
        <v>423</v>
      </c>
      <c r="G69" s="15">
        <v>18</v>
      </c>
      <c r="I69" s="16">
        <v>23013689360</v>
      </c>
      <c r="J69" s="16"/>
      <c r="K69" s="16">
        <v>-5</v>
      </c>
      <c r="L69" s="16"/>
      <c r="M69" s="16">
        <v>23013689365</v>
      </c>
      <c r="N69" s="16"/>
      <c r="O69" s="16">
        <v>253150675640</v>
      </c>
      <c r="P69" s="16"/>
      <c r="Q69" s="16">
        <v>0</v>
      </c>
      <c r="R69" s="16"/>
      <c r="S69" s="16">
        <v>253150675640</v>
      </c>
    </row>
    <row r="70" spans="1:19" ht="21" x14ac:dyDescent="0.55000000000000004">
      <c r="A70" s="14" t="s">
        <v>350</v>
      </c>
      <c r="C70" s="15">
        <v>1</v>
      </c>
      <c r="E70" s="13" t="s">
        <v>423</v>
      </c>
      <c r="G70" s="15">
        <v>18</v>
      </c>
      <c r="I70" s="16">
        <v>112876712318</v>
      </c>
      <c r="J70" s="16"/>
      <c r="K70" s="16">
        <v>-5</v>
      </c>
      <c r="L70" s="16"/>
      <c r="M70" s="16">
        <v>112876712323</v>
      </c>
      <c r="N70" s="16"/>
      <c r="O70" s="16">
        <v>343013698598</v>
      </c>
      <c r="P70" s="16"/>
      <c r="Q70" s="16">
        <v>0</v>
      </c>
      <c r="R70" s="16"/>
      <c r="S70" s="16">
        <v>343013698598</v>
      </c>
    </row>
    <row r="71" spans="1:19" ht="21" x14ac:dyDescent="0.55000000000000004">
      <c r="A71" s="14" t="s">
        <v>350</v>
      </c>
      <c r="C71" s="15">
        <v>1</v>
      </c>
      <c r="E71" s="13" t="s">
        <v>423</v>
      </c>
      <c r="G71" s="15">
        <v>18</v>
      </c>
      <c r="I71" s="16">
        <v>0</v>
      </c>
      <c r="J71" s="16"/>
      <c r="K71" s="16">
        <v>0</v>
      </c>
      <c r="L71" s="16"/>
      <c r="M71" s="16">
        <v>0</v>
      </c>
      <c r="N71" s="16"/>
      <c r="O71" s="16">
        <v>162191774599</v>
      </c>
      <c r="P71" s="16"/>
      <c r="Q71" s="16">
        <v>0</v>
      </c>
      <c r="R71" s="16"/>
      <c r="S71" s="16">
        <v>162191774599</v>
      </c>
    </row>
    <row r="72" spans="1:19" ht="21" x14ac:dyDescent="0.55000000000000004">
      <c r="A72" s="14" t="s">
        <v>354</v>
      </c>
      <c r="C72" s="15">
        <v>8</v>
      </c>
      <c r="E72" s="13" t="s">
        <v>423</v>
      </c>
      <c r="G72" s="15">
        <v>18</v>
      </c>
      <c r="I72" s="16">
        <v>9041095890</v>
      </c>
      <c r="J72" s="16"/>
      <c r="K72" s="16">
        <v>3944202</v>
      </c>
      <c r="L72" s="16"/>
      <c r="M72" s="16">
        <v>9037151688</v>
      </c>
      <c r="N72" s="16"/>
      <c r="O72" s="16">
        <v>27123287670</v>
      </c>
      <c r="P72" s="16"/>
      <c r="Q72" s="16">
        <v>41414116</v>
      </c>
      <c r="R72" s="16"/>
      <c r="S72" s="16">
        <v>27081873554</v>
      </c>
    </row>
    <row r="73" spans="1:19" ht="21" x14ac:dyDescent="0.55000000000000004">
      <c r="A73" s="14" t="s">
        <v>430</v>
      </c>
      <c r="C73" s="15">
        <v>1</v>
      </c>
      <c r="E73" s="13" t="s">
        <v>423</v>
      </c>
      <c r="G73" s="15">
        <v>18</v>
      </c>
      <c r="I73" s="16">
        <v>0</v>
      </c>
      <c r="J73" s="16"/>
      <c r="K73" s="16">
        <v>0</v>
      </c>
      <c r="L73" s="16"/>
      <c r="M73" s="16">
        <v>0</v>
      </c>
      <c r="N73" s="16"/>
      <c r="O73" s="16">
        <v>13356164375</v>
      </c>
      <c r="P73" s="16"/>
      <c r="Q73" s="16">
        <v>0</v>
      </c>
      <c r="R73" s="16"/>
      <c r="S73" s="16">
        <v>13356164375</v>
      </c>
    </row>
    <row r="74" spans="1:19" ht="21" x14ac:dyDescent="0.55000000000000004">
      <c r="A74" s="14" t="s">
        <v>431</v>
      </c>
      <c r="C74" s="15">
        <v>1</v>
      </c>
      <c r="E74" s="13" t="s">
        <v>423</v>
      </c>
      <c r="G74" s="15">
        <v>18</v>
      </c>
      <c r="I74" s="16">
        <v>0</v>
      </c>
      <c r="J74" s="16"/>
      <c r="K74" s="16">
        <v>0</v>
      </c>
      <c r="L74" s="16"/>
      <c r="M74" s="16">
        <v>0</v>
      </c>
      <c r="N74" s="16"/>
      <c r="O74" s="16">
        <v>89753421006</v>
      </c>
      <c r="P74" s="16"/>
      <c r="Q74" s="16">
        <v>0</v>
      </c>
      <c r="R74" s="16"/>
      <c r="S74" s="16">
        <v>89753421006</v>
      </c>
    </row>
    <row r="75" spans="1:19" ht="21" x14ac:dyDescent="0.55000000000000004">
      <c r="A75" s="14" t="s">
        <v>400</v>
      </c>
      <c r="C75" s="15">
        <v>22</v>
      </c>
      <c r="E75" s="13" t="s">
        <v>423</v>
      </c>
      <c r="G75" s="15">
        <v>18</v>
      </c>
      <c r="I75" s="16">
        <v>0</v>
      </c>
      <c r="J75" s="16"/>
      <c r="K75" s="16">
        <v>0</v>
      </c>
      <c r="L75" s="16"/>
      <c r="M75" s="16">
        <v>0</v>
      </c>
      <c r="N75" s="16"/>
      <c r="O75" s="16">
        <v>14178082185</v>
      </c>
      <c r="P75" s="16"/>
      <c r="Q75" s="16">
        <v>0</v>
      </c>
      <c r="R75" s="16"/>
      <c r="S75" s="16">
        <v>14178082185</v>
      </c>
    </row>
    <row r="76" spans="1:19" ht="21" x14ac:dyDescent="0.55000000000000004">
      <c r="A76" s="14" t="s">
        <v>357</v>
      </c>
      <c r="C76" s="15">
        <v>1</v>
      </c>
      <c r="E76" s="13" t="s">
        <v>423</v>
      </c>
      <c r="G76" s="15">
        <v>18</v>
      </c>
      <c r="I76" s="16">
        <v>6575342460</v>
      </c>
      <c r="J76" s="16"/>
      <c r="K76" s="16">
        <v>-2387135</v>
      </c>
      <c r="L76" s="16"/>
      <c r="M76" s="16">
        <v>6577729595</v>
      </c>
      <c r="N76" s="16"/>
      <c r="O76" s="16">
        <v>109589041083</v>
      </c>
      <c r="P76" s="16"/>
      <c r="Q76" s="16">
        <v>0</v>
      </c>
      <c r="R76" s="16"/>
      <c r="S76" s="16">
        <v>109589041083</v>
      </c>
    </row>
    <row r="77" spans="1:19" ht="21" x14ac:dyDescent="0.55000000000000004">
      <c r="A77" s="14" t="s">
        <v>360</v>
      </c>
      <c r="C77" s="15">
        <v>1</v>
      </c>
      <c r="E77" s="13" t="s">
        <v>423</v>
      </c>
      <c r="G77" s="15">
        <v>18</v>
      </c>
      <c r="I77" s="16">
        <v>8219178060</v>
      </c>
      <c r="J77" s="16"/>
      <c r="K77" s="16">
        <v>-1717915</v>
      </c>
      <c r="L77" s="16"/>
      <c r="M77" s="16">
        <v>8220895975</v>
      </c>
      <c r="N77" s="16"/>
      <c r="O77" s="16">
        <v>85479451991</v>
      </c>
      <c r="P77" s="16"/>
      <c r="Q77" s="16">
        <v>270113</v>
      </c>
      <c r="R77" s="16"/>
      <c r="S77" s="16">
        <v>85479181878</v>
      </c>
    </row>
    <row r="78" spans="1:19" ht="21" x14ac:dyDescent="0.55000000000000004">
      <c r="A78" s="14" t="s">
        <v>432</v>
      </c>
      <c r="C78" s="15">
        <v>1</v>
      </c>
      <c r="E78" s="13" t="s">
        <v>423</v>
      </c>
      <c r="G78" s="15">
        <v>18</v>
      </c>
      <c r="I78" s="16">
        <v>0</v>
      </c>
      <c r="J78" s="16"/>
      <c r="K78" s="16">
        <v>0</v>
      </c>
      <c r="L78" s="16"/>
      <c r="M78" s="16">
        <v>0</v>
      </c>
      <c r="N78" s="16"/>
      <c r="O78" s="16">
        <v>54794520525</v>
      </c>
      <c r="P78" s="16"/>
      <c r="Q78" s="16">
        <v>0</v>
      </c>
      <c r="R78" s="16"/>
      <c r="S78" s="16">
        <v>54794520525</v>
      </c>
    </row>
    <row r="79" spans="1:19" ht="21" x14ac:dyDescent="0.55000000000000004">
      <c r="A79" s="14" t="s">
        <v>319</v>
      </c>
      <c r="C79" s="15">
        <v>4</v>
      </c>
      <c r="E79" s="13" t="s">
        <v>423</v>
      </c>
      <c r="G79" s="15">
        <v>17</v>
      </c>
      <c r="I79" s="16">
        <v>0</v>
      </c>
      <c r="J79" s="16"/>
      <c r="K79" s="16">
        <v>0</v>
      </c>
      <c r="L79" s="16"/>
      <c r="M79" s="16">
        <v>0</v>
      </c>
      <c r="N79" s="16"/>
      <c r="O79" s="16">
        <v>116252054785</v>
      </c>
      <c r="P79" s="16"/>
      <c r="Q79" s="16">
        <v>0</v>
      </c>
      <c r="R79" s="16"/>
      <c r="S79" s="16">
        <v>116252054785</v>
      </c>
    </row>
    <row r="80" spans="1:19" ht="21" x14ac:dyDescent="0.55000000000000004">
      <c r="A80" s="14" t="s">
        <v>346</v>
      </c>
      <c r="C80" s="15">
        <v>5</v>
      </c>
      <c r="E80" s="13" t="s">
        <v>423</v>
      </c>
      <c r="G80" s="15">
        <v>18</v>
      </c>
      <c r="I80" s="16">
        <v>39780821910</v>
      </c>
      <c r="J80" s="16"/>
      <c r="K80" s="16">
        <v>10866109</v>
      </c>
      <c r="L80" s="16"/>
      <c r="M80" s="16">
        <v>39769955801</v>
      </c>
      <c r="N80" s="16"/>
      <c r="O80" s="16">
        <v>119342465730</v>
      </c>
      <c r="P80" s="16"/>
      <c r="Q80" s="16">
        <v>121338208</v>
      </c>
      <c r="R80" s="16"/>
      <c r="S80" s="16">
        <v>119221127522</v>
      </c>
    </row>
    <row r="81" spans="1:19" ht="21" x14ac:dyDescent="0.55000000000000004">
      <c r="A81" s="14" t="s">
        <v>346</v>
      </c>
      <c r="C81" s="15">
        <v>9</v>
      </c>
      <c r="E81" s="13" t="s">
        <v>423</v>
      </c>
      <c r="G81" s="15">
        <v>18</v>
      </c>
      <c r="I81" s="16">
        <v>18082191780</v>
      </c>
      <c r="J81" s="16"/>
      <c r="K81" s="16">
        <v>8869134</v>
      </c>
      <c r="L81" s="16"/>
      <c r="M81" s="16">
        <v>18073322646</v>
      </c>
      <c r="N81" s="16"/>
      <c r="O81" s="16">
        <v>54246575341</v>
      </c>
      <c r="P81" s="16"/>
      <c r="Q81" s="16">
        <v>86030593</v>
      </c>
      <c r="R81" s="16"/>
      <c r="S81" s="16">
        <v>54160544748</v>
      </c>
    </row>
    <row r="82" spans="1:19" ht="21" x14ac:dyDescent="0.55000000000000004">
      <c r="A82" s="14" t="s">
        <v>301</v>
      </c>
      <c r="C82" s="15">
        <v>9</v>
      </c>
      <c r="E82" s="13" t="s">
        <v>423</v>
      </c>
      <c r="G82" s="15">
        <v>18</v>
      </c>
      <c r="I82" s="16">
        <v>86695890390</v>
      </c>
      <c r="J82" s="16"/>
      <c r="K82" s="16">
        <v>0</v>
      </c>
      <c r="L82" s="16"/>
      <c r="M82" s="16">
        <v>86695890390</v>
      </c>
      <c r="N82" s="16"/>
      <c r="O82" s="16">
        <v>260232164362</v>
      </c>
      <c r="P82" s="16"/>
      <c r="Q82" s="16">
        <v>297810310</v>
      </c>
      <c r="R82" s="16"/>
      <c r="S82" s="16">
        <v>259934354052</v>
      </c>
    </row>
    <row r="83" spans="1:19" ht="21" x14ac:dyDescent="0.55000000000000004">
      <c r="A83" s="14" t="s">
        <v>357</v>
      </c>
      <c r="C83" s="15">
        <v>1</v>
      </c>
      <c r="E83" s="13" t="s">
        <v>423</v>
      </c>
      <c r="G83" s="15">
        <v>18</v>
      </c>
      <c r="I83" s="16">
        <v>0</v>
      </c>
      <c r="J83" s="16"/>
      <c r="K83" s="16">
        <v>0</v>
      </c>
      <c r="L83" s="16"/>
      <c r="M83" s="16">
        <v>0</v>
      </c>
      <c r="N83" s="16"/>
      <c r="O83" s="16">
        <v>21575342450</v>
      </c>
      <c r="P83" s="16"/>
      <c r="Q83" s="16">
        <v>0</v>
      </c>
      <c r="R83" s="16"/>
      <c r="S83" s="16">
        <v>21575342450</v>
      </c>
    </row>
    <row r="84" spans="1:19" ht="21" x14ac:dyDescent="0.55000000000000004">
      <c r="A84" s="14" t="s">
        <v>370</v>
      </c>
      <c r="C84" s="15">
        <v>12</v>
      </c>
      <c r="E84" s="13" t="s">
        <v>423</v>
      </c>
      <c r="G84" s="15">
        <v>18</v>
      </c>
      <c r="I84" s="16">
        <v>164383561620</v>
      </c>
      <c r="J84" s="16"/>
      <c r="K84" s="16">
        <v>0</v>
      </c>
      <c r="L84" s="16"/>
      <c r="M84" s="16">
        <v>164383561620</v>
      </c>
      <c r="N84" s="16"/>
      <c r="O84" s="16">
        <v>493150684884</v>
      </c>
      <c r="P84" s="16"/>
      <c r="Q84" s="16">
        <v>644290497</v>
      </c>
      <c r="R84" s="16"/>
      <c r="S84" s="16">
        <v>492506394387</v>
      </c>
    </row>
    <row r="85" spans="1:19" ht="21" x14ac:dyDescent="0.55000000000000004">
      <c r="A85" s="14" t="s">
        <v>433</v>
      </c>
      <c r="C85" s="15">
        <v>1</v>
      </c>
      <c r="E85" s="13" t="s">
        <v>423</v>
      </c>
      <c r="G85" s="15">
        <v>18</v>
      </c>
      <c r="I85" s="16">
        <v>0</v>
      </c>
      <c r="J85" s="16"/>
      <c r="K85" s="16">
        <v>0</v>
      </c>
      <c r="L85" s="16"/>
      <c r="M85" s="16">
        <v>0</v>
      </c>
      <c r="N85" s="16"/>
      <c r="O85" s="16">
        <v>17972602720</v>
      </c>
      <c r="P85" s="16"/>
      <c r="Q85" s="16">
        <v>0</v>
      </c>
      <c r="R85" s="16"/>
      <c r="S85" s="16">
        <v>17972602720</v>
      </c>
    </row>
    <row r="86" spans="1:19" ht="21" x14ac:dyDescent="0.55000000000000004">
      <c r="A86" s="14" t="s">
        <v>400</v>
      </c>
      <c r="C86" s="15">
        <v>15</v>
      </c>
      <c r="E86" s="13" t="s">
        <v>423</v>
      </c>
      <c r="G86" s="15">
        <v>18</v>
      </c>
      <c r="I86" s="16">
        <v>0</v>
      </c>
      <c r="J86" s="16"/>
      <c r="K86" s="16">
        <v>0</v>
      </c>
      <c r="L86" s="16"/>
      <c r="M86" s="16">
        <v>0</v>
      </c>
      <c r="N86" s="16"/>
      <c r="O86" s="16">
        <v>56397260296</v>
      </c>
      <c r="P86" s="16"/>
      <c r="Q86" s="16">
        <v>0</v>
      </c>
      <c r="R86" s="16"/>
      <c r="S86" s="16">
        <v>56397260296</v>
      </c>
    </row>
    <row r="87" spans="1:19" ht="21" x14ac:dyDescent="0.55000000000000004">
      <c r="A87" s="14" t="s">
        <v>434</v>
      </c>
      <c r="C87" s="15">
        <v>25</v>
      </c>
      <c r="E87" s="13" t="s">
        <v>423</v>
      </c>
      <c r="G87" s="15">
        <v>18</v>
      </c>
      <c r="I87" s="16">
        <v>0</v>
      </c>
      <c r="J87" s="16"/>
      <c r="K87" s="16">
        <v>0</v>
      </c>
      <c r="L87" s="16"/>
      <c r="M87" s="16">
        <v>0</v>
      </c>
      <c r="N87" s="16"/>
      <c r="O87" s="16">
        <v>15249315059</v>
      </c>
      <c r="P87" s="16"/>
      <c r="Q87" s="16">
        <v>0</v>
      </c>
      <c r="R87" s="16"/>
      <c r="S87" s="16">
        <v>15249315059</v>
      </c>
    </row>
    <row r="88" spans="1:19" ht="21" x14ac:dyDescent="0.55000000000000004">
      <c r="A88" s="14" t="s">
        <v>350</v>
      </c>
      <c r="C88" s="15">
        <v>1</v>
      </c>
      <c r="E88" s="13" t="s">
        <v>423</v>
      </c>
      <c r="G88" s="15">
        <v>18</v>
      </c>
      <c r="I88" s="16">
        <v>32876712300</v>
      </c>
      <c r="J88" s="16"/>
      <c r="K88" s="16">
        <v>-2</v>
      </c>
      <c r="L88" s="16"/>
      <c r="M88" s="16">
        <v>32876712302</v>
      </c>
      <c r="N88" s="16"/>
      <c r="O88" s="16">
        <v>147945205410</v>
      </c>
      <c r="P88" s="16"/>
      <c r="Q88" s="16">
        <v>0</v>
      </c>
      <c r="R88" s="16"/>
      <c r="S88" s="16">
        <v>147945205410</v>
      </c>
    </row>
    <row r="89" spans="1:19" ht="21" x14ac:dyDescent="0.55000000000000004">
      <c r="A89" s="14" t="s">
        <v>350</v>
      </c>
      <c r="C89" s="15">
        <v>1</v>
      </c>
      <c r="E89" s="13" t="s">
        <v>423</v>
      </c>
      <c r="G89" s="15">
        <v>18</v>
      </c>
      <c r="I89" s="16">
        <v>88602739710</v>
      </c>
      <c r="J89" s="16"/>
      <c r="K89" s="16">
        <v>-4</v>
      </c>
      <c r="L89" s="16"/>
      <c r="M89" s="16">
        <v>88602739714</v>
      </c>
      <c r="N89" s="16"/>
      <c r="O89" s="16">
        <v>293205479430</v>
      </c>
      <c r="P89" s="16"/>
      <c r="Q89" s="16">
        <v>0</v>
      </c>
      <c r="R89" s="16"/>
      <c r="S89" s="16">
        <v>293205479430</v>
      </c>
    </row>
    <row r="90" spans="1:19" ht="21" x14ac:dyDescent="0.55000000000000004">
      <c r="A90" s="14" t="s">
        <v>316</v>
      </c>
      <c r="C90" s="15">
        <v>1</v>
      </c>
      <c r="E90" s="13" t="s">
        <v>423</v>
      </c>
      <c r="G90" s="15">
        <v>18</v>
      </c>
      <c r="I90" s="16">
        <v>0</v>
      </c>
      <c r="J90" s="16"/>
      <c r="K90" s="16">
        <v>-193566</v>
      </c>
      <c r="L90" s="16"/>
      <c r="M90" s="16">
        <v>193566</v>
      </c>
      <c r="N90" s="16"/>
      <c r="O90" s="16">
        <v>73972602720</v>
      </c>
      <c r="P90" s="16"/>
      <c r="Q90" s="16">
        <v>0</v>
      </c>
      <c r="R90" s="16"/>
      <c r="S90" s="16">
        <v>73972602720</v>
      </c>
    </row>
    <row r="91" spans="1:19" ht="21" x14ac:dyDescent="0.55000000000000004">
      <c r="A91" s="14" t="s">
        <v>435</v>
      </c>
      <c r="C91" s="15">
        <v>1</v>
      </c>
      <c r="E91" s="13" t="s">
        <v>423</v>
      </c>
      <c r="G91" s="15">
        <v>18</v>
      </c>
      <c r="I91" s="16">
        <v>0</v>
      </c>
      <c r="J91" s="16"/>
      <c r="K91" s="16">
        <v>0</v>
      </c>
      <c r="L91" s="16"/>
      <c r="M91" s="16">
        <v>0</v>
      </c>
      <c r="N91" s="16"/>
      <c r="O91" s="16">
        <v>40547944070</v>
      </c>
      <c r="P91" s="16"/>
      <c r="Q91" s="16">
        <v>0</v>
      </c>
      <c r="R91" s="16"/>
      <c r="S91" s="16">
        <v>40547944070</v>
      </c>
    </row>
    <row r="92" spans="1:19" ht="21" x14ac:dyDescent="0.55000000000000004">
      <c r="A92" s="14" t="s">
        <v>436</v>
      </c>
      <c r="C92" s="15">
        <v>1</v>
      </c>
      <c r="E92" s="13" t="s">
        <v>423</v>
      </c>
      <c r="G92" s="15">
        <v>18</v>
      </c>
      <c r="I92" s="16">
        <v>0</v>
      </c>
      <c r="J92" s="16"/>
      <c r="K92" s="16">
        <v>0</v>
      </c>
      <c r="L92" s="16"/>
      <c r="M92" s="16">
        <v>0</v>
      </c>
      <c r="N92" s="16"/>
      <c r="O92" s="16">
        <v>104109586300</v>
      </c>
      <c r="P92" s="16"/>
      <c r="Q92" s="16">
        <v>0</v>
      </c>
      <c r="R92" s="16"/>
      <c r="S92" s="16">
        <v>104109586300</v>
      </c>
    </row>
    <row r="93" spans="1:19" ht="21" x14ac:dyDescent="0.55000000000000004">
      <c r="A93" s="14" t="s">
        <v>350</v>
      </c>
      <c r="C93" s="15">
        <v>1</v>
      </c>
      <c r="E93" s="13" t="s">
        <v>423</v>
      </c>
      <c r="G93" s="15">
        <v>18</v>
      </c>
      <c r="I93" s="16">
        <v>49315068480</v>
      </c>
      <c r="J93" s="16"/>
      <c r="K93" s="16">
        <v>-2</v>
      </c>
      <c r="L93" s="16"/>
      <c r="M93" s="16">
        <v>49315068482</v>
      </c>
      <c r="N93" s="16"/>
      <c r="O93" s="16">
        <v>175342465715</v>
      </c>
      <c r="P93" s="16"/>
      <c r="Q93" s="16">
        <v>0</v>
      </c>
      <c r="R93" s="16"/>
      <c r="S93" s="16">
        <v>175342465715</v>
      </c>
    </row>
    <row r="94" spans="1:19" ht="21" x14ac:dyDescent="0.55000000000000004">
      <c r="A94" s="14" t="s">
        <v>378</v>
      </c>
      <c r="C94" s="15">
        <v>19</v>
      </c>
      <c r="E94" s="13" t="s">
        <v>423</v>
      </c>
      <c r="G94" s="15">
        <v>18</v>
      </c>
      <c r="I94" s="16">
        <v>24657534240</v>
      </c>
      <c r="J94" s="16"/>
      <c r="K94" s="16">
        <v>0</v>
      </c>
      <c r="L94" s="16"/>
      <c r="M94" s="16">
        <v>24657534240</v>
      </c>
      <c r="N94" s="16"/>
      <c r="O94" s="16">
        <v>73972602725</v>
      </c>
      <c r="P94" s="16"/>
      <c r="Q94" s="16">
        <v>89430363</v>
      </c>
      <c r="R94" s="16"/>
      <c r="S94" s="16">
        <v>73883172362</v>
      </c>
    </row>
    <row r="95" spans="1:19" ht="21" x14ac:dyDescent="0.55000000000000004">
      <c r="A95" s="14" t="s">
        <v>381</v>
      </c>
      <c r="C95" s="15">
        <v>27</v>
      </c>
      <c r="E95" s="13" t="s">
        <v>423</v>
      </c>
      <c r="G95" s="15">
        <v>18</v>
      </c>
      <c r="I95" s="16">
        <v>8178082170</v>
      </c>
      <c r="J95" s="16"/>
      <c r="K95" s="16">
        <v>-95984652</v>
      </c>
      <c r="L95" s="16"/>
      <c r="M95" s="16">
        <v>8274066822</v>
      </c>
      <c r="N95" s="16"/>
      <c r="O95" s="16">
        <v>54793150613</v>
      </c>
      <c r="P95" s="16"/>
      <c r="Q95" s="16">
        <v>67626452</v>
      </c>
      <c r="R95" s="16"/>
      <c r="S95" s="16">
        <v>54725524161</v>
      </c>
    </row>
    <row r="96" spans="1:19" ht="21" x14ac:dyDescent="0.55000000000000004">
      <c r="A96" s="14" t="s">
        <v>400</v>
      </c>
      <c r="C96" s="15">
        <v>28</v>
      </c>
      <c r="E96" s="13" t="s">
        <v>423</v>
      </c>
      <c r="G96" s="15">
        <v>18</v>
      </c>
      <c r="I96" s="16">
        <v>0</v>
      </c>
      <c r="J96" s="16"/>
      <c r="K96" s="16">
        <v>0</v>
      </c>
      <c r="L96" s="16"/>
      <c r="M96" s="16">
        <v>0</v>
      </c>
      <c r="N96" s="16"/>
      <c r="O96" s="16">
        <v>170958904082</v>
      </c>
      <c r="P96" s="16"/>
      <c r="Q96" s="16">
        <v>0</v>
      </c>
      <c r="R96" s="16"/>
      <c r="S96" s="16">
        <v>170958904082</v>
      </c>
    </row>
    <row r="97" spans="1:19" ht="21" x14ac:dyDescent="0.55000000000000004">
      <c r="A97" s="14" t="s">
        <v>384</v>
      </c>
      <c r="C97" s="15">
        <v>28</v>
      </c>
      <c r="E97" s="13" t="s">
        <v>423</v>
      </c>
      <c r="G97" s="15">
        <v>18</v>
      </c>
      <c r="I97" s="16">
        <v>0</v>
      </c>
      <c r="J97" s="16"/>
      <c r="K97" s="16">
        <v>0</v>
      </c>
      <c r="L97" s="16"/>
      <c r="M97" s="16">
        <v>0</v>
      </c>
      <c r="N97" s="16"/>
      <c r="O97" s="16">
        <v>31232876713</v>
      </c>
      <c r="P97" s="16"/>
      <c r="Q97" s="16">
        <v>0</v>
      </c>
      <c r="R97" s="16"/>
      <c r="S97" s="16">
        <v>31232876713</v>
      </c>
    </row>
    <row r="98" spans="1:19" ht="21" x14ac:dyDescent="0.55000000000000004">
      <c r="A98" s="14" t="s">
        <v>322</v>
      </c>
      <c r="C98" s="15">
        <v>4</v>
      </c>
      <c r="E98" s="13" t="s">
        <v>423</v>
      </c>
      <c r="G98" s="15">
        <v>18</v>
      </c>
      <c r="I98" s="16">
        <v>49315068480</v>
      </c>
      <c r="J98" s="16"/>
      <c r="K98" s="16">
        <v>0</v>
      </c>
      <c r="L98" s="16"/>
      <c r="M98" s="16">
        <v>49315068480</v>
      </c>
      <c r="N98" s="16"/>
      <c r="O98" s="16">
        <v>141369862976</v>
      </c>
      <c r="P98" s="16"/>
      <c r="Q98" s="16">
        <v>0</v>
      </c>
      <c r="R98" s="16"/>
      <c r="S98" s="16">
        <v>141369862976</v>
      </c>
    </row>
    <row r="99" spans="1:19" ht="21" x14ac:dyDescent="0.55000000000000004">
      <c r="A99" s="14" t="s">
        <v>322</v>
      </c>
      <c r="C99" s="15">
        <v>4</v>
      </c>
      <c r="E99" s="13" t="s">
        <v>423</v>
      </c>
      <c r="G99" s="15">
        <v>18</v>
      </c>
      <c r="I99" s="16">
        <v>0</v>
      </c>
      <c r="J99" s="16"/>
      <c r="K99" s="16">
        <v>0</v>
      </c>
      <c r="L99" s="16"/>
      <c r="M99" s="16">
        <v>0</v>
      </c>
      <c r="N99" s="16"/>
      <c r="O99" s="16">
        <v>10487671215</v>
      </c>
      <c r="P99" s="16"/>
      <c r="Q99" s="16">
        <v>0</v>
      </c>
      <c r="R99" s="16"/>
      <c r="S99" s="16">
        <v>10487671215</v>
      </c>
    </row>
    <row r="100" spans="1:19" ht="21" x14ac:dyDescent="0.55000000000000004">
      <c r="A100" s="14" t="s">
        <v>381</v>
      </c>
      <c r="C100" s="15">
        <v>9</v>
      </c>
      <c r="E100" s="13" t="s">
        <v>423</v>
      </c>
      <c r="G100" s="15">
        <v>18</v>
      </c>
      <c r="I100" s="16">
        <v>24534246570</v>
      </c>
      <c r="J100" s="16"/>
      <c r="K100" s="16">
        <v>-96922016</v>
      </c>
      <c r="L100" s="16"/>
      <c r="M100" s="16">
        <v>24631168586</v>
      </c>
      <c r="N100" s="16"/>
      <c r="O100" s="16">
        <v>66242465739</v>
      </c>
      <c r="P100" s="16"/>
      <c r="Q100" s="16">
        <v>27270605</v>
      </c>
      <c r="R100" s="16"/>
      <c r="S100" s="16">
        <v>66215195134</v>
      </c>
    </row>
    <row r="101" spans="1:19" ht="21" x14ac:dyDescent="0.55000000000000004">
      <c r="A101" s="14" t="s">
        <v>391</v>
      </c>
      <c r="C101" s="15">
        <v>1</v>
      </c>
      <c r="E101" s="13" t="s">
        <v>423</v>
      </c>
      <c r="G101" s="15">
        <v>18</v>
      </c>
      <c r="I101" s="16">
        <v>82191780810</v>
      </c>
      <c r="J101" s="16"/>
      <c r="K101" s="16">
        <v>0</v>
      </c>
      <c r="L101" s="16"/>
      <c r="M101" s="16">
        <v>82191780810</v>
      </c>
      <c r="N101" s="16"/>
      <c r="O101" s="16">
        <v>82191780810</v>
      </c>
      <c r="P101" s="16"/>
      <c r="Q101" s="16">
        <v>0</v>
      </c>
      <c r="R101" s="16"/>
      <c r="S101" s="16">
        <v>82191780810</v>
      </c>
    </row>
    <row r="102" spans="1:19" ht="21" x14ac:dyDescent="0.55000000000000004">
      <c r="A102" s="14" t="s">
        <v>391</v>
      </c>
      <c r="C102" s="15">
        <v>1</v>
      </c>
      <c r="E102" s="13" t="s">
        <v>423</v>
      </c>
      <c r="G102" s="15">
        <v>18</v>
      </c>
      <c r="I102" s="16">
        <v>37808219168</v>
      </c>
      <c r="J102" s="16"/>
      <c r="K102" s="16">
        <v>0</v>
      </c>
      <c r="L102" s="16"/>
      <c r="M102" s="16">
        <v>37808219168</v>
      </c>
      <c r="N102" s="16"/>
      <c r="O102" s="16">
        <v>37808219168</v>
      </c>
      <c r="P102" s="16"/>
      <c r="Q102" s="16">
        <v>0</v>
      </c>
      <c r="R102" s="16"/>
      <c r="S102" s="16">
        <v>37808219168</v>
      </c>
    </row>
    <row r="103" spans="1:19" ht="21" x14ac:dyDescent="0.55000000000000004">
      <c r="A103" s="14" t="s">
        <v>350</v>
      </c>
      <c r="C103" s="15">
        <v>1</v>
      </c>
      <c r="E103" s="13" t="s">
        <v>423</v>
      </c>
      <c r="G103" s="15">
        <v>18</v>
      </c>
      <c r="I103" s="16">
        <v>36164383552</v>
      </c>
      <c r="J103" s="16"/>
      <c r="K103" s="16">
        <v>0</v>
      </c>
      <c r="L103" s="16"/>
      <c r="M103" s="16">
        <v>36164383552</v>
      </c>
      <c r="N103" s="16"/>
      <c r="O103" s="16">
        <v>36164383552</v>
      </c>
      <c r="P103" s="16"/>
      <c r="Q103" s="16">
        <v>0</v>
      </c>
      <c r="R103" s="16"/>
      <c r="S103" s="16">
        <v>36164383552</v>
      </c>
    </row>
    <row r="104" spans="1:19" ht="21" x14ac:dyDescent="0.55000000000000004">
      <c r="A104" s="14" t="s">
        <v>400</v>
      </c>
      <c r="C104" s="15">
        <v>1</v>
      </c>
      <c r="E104" s="13" t="s">
        <v>423</v>
      </c>
      <c r="G104" s="15">
        <v>18</v>
      </c>
      <c r="I104" s="16">
        <v>2169863013</v>
      </c>
      <c r="J104" s="16"/>
      <c r="K104" s="16">
        <v>0</v>
      </c>
      <c r="L104" s="16"/>
      <c r="M104" s="16">
        <v>2169863013</v>
      </c>
      <c r="N104" s="16"/>
      <c r="O104" s="16">
        <v>2169863013</v>
      </c>
      <c r="P104" s="16"/>
      <c r="Q104" s="16">
        <v>0</v>
      </c>
      <c r="R104" s="16"/>
      <c r="S104" s="16">
        <v>2169863013</v>
      </c>
    </row>
    <row r="105" spans="1:19" ht="21" x14ac:dyDescent="0.55000000000000004">
      <c r="A105" s="14" t="s">
        <v>397</v>
      </c>
      <c r="C105" s="15">
        <v>1</v>
      </c>
      <c r="E105" s="13" t="s">
        <v>423</v>
      </c>
      <c r="G105" s="15">
        <v>18</v>
      </c>
      <c r="I105" s="16">
        <v>9863013690</v>
      </c>
      <c r="J105" s="16"/>
      <c r="K105" s="16">
        <v>0</v>
      </c>
      <c r="L105" s="16"/>
      <c r="M105" s="16">
        <v>9863013690</v>
      </c>
      <c r="N105" s="16"/>
      <c r="O105" s="16">
        <v>9863013690</v>
      </c>
      <c r="P105" s="16"/>
      <c r="Q105" s="16">
        <v>0</v>
      </c>
      <c r="R105" s="16"/>
      <c r="S105" s="16">
        <v>9863013690</v>
      </c>
    </row>
    <row r="106" spans="1:19" ht="21" x14ac:dyDescent="0.55000000000000004">
      <c r="A106" s="14" t="s">
        <v>400</v>
      </c>
      <c r="C106" s="15">
        <v>1</v>
      </c>
      <c r="E106" s="13" t="s">
        <v>423</v>
      </c>
      <c r="G106" s="15">
        <v>18</v>
      </c>
      <c r="I106" s="16">
        <v>50893150680</v>
      </c>
      <c r="J106" s="16"/>
      <c r="K106" s="16">
        <v>20249549</v>
      </c>
      <c r="L106" s="16"/>
      <c r="M106" s="16">
        <v>50872901131</v>
      </c>
      <c r="N106" s="16"/>
      <c r="O106" s="16">
        <v>50893150680</v>
      </c>
      <c r="P106" s="16"/>
      <c r="Q106" s="16">
        <v>20249549</v>
      </c>
      <c r="R106" s="16"/>
      <c r="S106" s="16">
        <v>50872901131</v>
      </c>
    </row>
    <row r="107" spans="1:19" ht="21" x14ac:dyDescent="0.55000000000000004">
      <c r="A107" s="14" t="s">
        <v>402</v>
      </c>
      <c r="C107" s="15">
        <v>1</v>
      </c>
      <c r="E107" s="13" t="s">
        <v>423</v>
      </c>
      <c r="G107" s="15">
        <v>18</v>
      </c>
      <c r="I107" s="16">
        <v>9863013690</v>
      </c>
      <c r="J107" s="16"/>
      <c r="K107" s="16">
        <v>0</v>
      </c>
      <c r="L107" s="16"/>
      <c r="M107" s="16">
        <v>9863013690</v>
      </c>
      <c r="N107" s="16"/>
      <c r="O107" s="16">
        <v>9863013690</v>
      </c>
      <c r="P107" s="16"/>
      <c r="Q107" s="16">
        <v>0</v>
      </c>
      <c r="R107" s="16"/>
      <c r="S107" s="16">
        <v>9863013690</v>
      </c>
    </row>
    <row r="108" spans="1:19" ht="21" x14ac:dyDescent="0.55000000000000004">
      <c r="A108" s="14" t="s">
        <v>404</v>
      </c>
      <c r="C108" s="15">
        <v>1</v>
      </c>
      <c r="E108" s="13" t="s">
        <v>423</v>
      </c>
      <c r="G108" s="15">
        <v>18</v>
      </c>
      <c r="I108" s="16">
        <v>8767123280</v>
      </c>
      <c r="J108" s="16"/>
      <c r="K108" s="16">
        <v>0</v>
      </c>
      <c r="L108" s="16"/>
      <c r="M108" s="16">
        <v>8767123280</v>
      </c>
      <c r="N108" s="16"/>
      <c r="O108" s="16">
        <v>8767123280</v>
      </c>
      <c r="P108" s="16"/>
      <c r="Q108" s="16">
        <v>0</v>
      </c>
      <c r="R108" s="16"/>
      <c r="S108" s="16">
        <v>8767123280</v>
      </c>
    </row>
    <row r="109" spans="1:19" ht="21" x14ac:dyDescent="0.55000000000000004">
      <c r="A109" s="14" t="s">
        <v>400</v>
      </c>
      <c r="C109" s="15">
        <v>1</v>
      </c>
      <c r="E109" s="13" t="s">
        <v>423</v>
      </c>
      <c r="G109" s="15">
        <v>18</v>
      </c>
      <c r="I109" s="16">
        <v>15096986296</v>
      </c>
      <c r="J109" s="16"/>
      <c r="K109" s="16">
        <v>5934443</v>
      </c>
      <c r="L109" s="16"/>
      <c r="M109" s="16">
        <v>15091051853</v>
      </c>
      <c r="N109" s="16"/>
      <c r="O109" s="16">
        <v>15096986296</v>
      </c>
      <c r="P109" s="16"/>
      <c r="Q109" s="16">
        <v>5934443</v>
      </c>
      <c r="R109" s="16"/>
      <c r="S109" s="16">
        <v>15091051853</v>
      </c>
    </row>
    <row r="110" spans="1:19" ht="21" x14ac:dyDescent="0.55000000000000004">
      <c r="A110" s="14" t="s">
        <v>357</v>
      </c>
      <c r="C110" s="15">
        <v>1</v>
      </c>
      <c r="E110" s="13" t="s">
        <v>423</v>
      </c>
      <c r="G110" s="15">
        <v>18</v>
      </c>
      <c r="I110" s="16">
        <v>4931506845</v>
      </c>
      <c r="J110" s="16"/>
      <c r="K110" s="16">
        <v>0</v>
      </c>
      <c r="L110" s="16"/>
      <c r="M110" s="16">
        <v>4931506845</v>
      </c>
      <c r="N110" s="16"/>
      <c r="O110" s="16">
        <v>4931506845</v>
      </c>
      <c r="P110" s="16"/>
      <c r="Q110" s="16">
        <v>0</v>
      </c>
      <c r="R110" s="16"/>
      <c r="S110" s="16">
        <v>4931506845</v>
      </c>
    </row>
    <row r="111" spans="1:19" ht="21" x14ac:dyDescent="0.55000000000000004">
      <c r="A111" s="14" t="s">
        <v>411</v>
      </c>
      <c r="C111" s="15">
        <v>22</v>
      </c>
      <c r="E111" s="13" t="s">
        <v>423</v>
      </c>
      <c r="G111" s="15">
        <v>18</v>
      </c>
      <c r="I111" s="16">
        <v>5260273968</v>
      </c>
      <c r="J111" s="16"/>
      <c r="K111" s="16">
        <v>63358969</v>
      </c>
      <c r="L111" s="16"/>
      <c r="M111" s="16">
        <v>5196914999</v>
      </c>
      <c r="N111" s="16"/>
      <c r="O111" s="16">
        <v>5260273968</v>
      </c>
      <c r="P111" s="16"/>
      <c r="Q111" s="16">
        <v>63358969</v>
      </c>
      <c r="R111" s="16"/>
      <c r="S111" s="16">
        <v>5196914999</v>
      </c>
    </row>
    <row r="112" spans="1:19" ht="21" x14ac:dyDescent="0.55000000000000004">
      <c r="A112" s="14" t="s">
        <v>411</v>
      </c>
      <c r="C112" s="15">
        <v>24</v>
      </c>
      <c r="E112" s="13" t="s">
        <v>423</v>
      </c>
      <c r="G112" s="15">
        <v>18</v>
      </c>
      <c r="I112" s="16">
        <v>2450958903</v>
      </c>
      <c r="J112" s="16"/>
      <c r="K112" s="16">
        <v>0</v>
      </c>
      <c r="L112" s="16"/>
      <c r="M112" s="16">
        <v>2450958903</v>
      </c>
      <c r="N112" s="16"/>
      <c r="O112" s="16">
        <v>2450958903</v>
      </c>
      <c r="P112" s="16"/>
      <c r="Q112" s="16">
        <v>0</v>
      </c>
      <c r="R112" s="16"/>
      <c r="S112" s="16">
        <v>2450958903</v>
      </c>
    </row>
    <row r="113" spans="9:19" ht="19.5" thickBot="1" x14ac:dyDescent="0.5">
      <c r="I113" s="17">
        <f>SUM(I8:I112)</f>
        <v>3814914493124</v>
      </c>
      <c r="K113" s="17">
        <f>SUM(K48:K112)</f>
        <v>-83976483</v>
      </c>
      <c r="M113" s="17">
        <f>SUM(M8:M112)</f>
        <v>3814998469607</v>
      </c>
      <c r="O113" s="17">
        <f>SUM(O8:O112)</f>
        <v>11809349627675</v>
      </c>
      <c r="Q113" s="17">
        <f>SUM(Q48:Q112)</f>
        <v>1502332738</v>
      </c>
      <c r="S113" s="17">
        <f>SUM(S8:S112)</f>
        <v>11807847294937</v>
      </c>
    </row>
    <row r="114" spans="9:19" ht="19.5" thickTop="1" x14ac:dyDescent="0.45"/>
    <row r="115" spans="9:19" x14ac:dyDescent="0.45">
      <c r="O115" s="16"/>
    </row>
    <row r="116" spans="9:19" x14ac:dyDescent="0.45">
      <c r="O116" s="16"/>
    </row>
    <row r="117" spans="9:19" x14ac:dyDescent="0.45">
      <c r="O117" s="16"/>
    </row>
    <row r="118" spans="9:19" x14ac:dyDescent="0.45">
      <c r="O118" s="16"/>
    </row>
    <row r="119" spans="9:19" x14ac:dyDescent="0.45">
      <c r="O119" s="16"/>
    </row>
    <row r="120" spans="9:19" x14ac:dyDescent="0.45">
      <c r="O120" s="16"/>
    </row>
    <row r="121" spans="9:19" x14ac:dyDescent="0.45">
      <c r="O121" s="16"/>
    </row>
    <row r="122" spans="9:19" x14ac:dyDescent="0.45">
      <c r="O122" s="16"/>
    </row>
    <row r="123" spans="9:19" x14ac:dyDescent="0.45">
      <c r="O123" s="16"/>
    </row>
    <row r="124" spans="9:19" x14ac:dyDescent="0.45">
      <c r="O124" s="16"/>
    </row>
    <row r="125" spans="9:19" x14ac:dyDescent="0.45">
      <c r="O125" s="16"/>
    </row>
    <row r="126" spans="9:19" x14ac:dyDescent="0.45">
      <c r="O126" s="16"/>
    </row>
    <row r="127" spans="9:19" x14ac:dyDescent="0.45">
      <c r="O127" s="16"/>
    </row>
    <row r="128" spans="9:19" x14ac:dyDescent="0.45">
      <c r="O128" s="16"/>
    </row>
    <row r="129" spans="15:15" x14ac:dyDescent="0.45">
      <c r="O129" s="16"/>
    </row>
    <row r="130" spans="15:15" x14ac:dyDescent="0.45">
      <c r="O130" s="1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topLeftCell="C1" workbookViewId="0">
      <selection activeCell="M22" sqref="M22"/>
    </sheetView>
  </sheetViews>
  <sheetFormatPr defaultRowHeight="18.75" x14ac:dyDescent="0.45"/>
  <cols>
    <col min="1" max="1" width="25.140625" style="4" bestFit="1" customWidth="1"/>
    <col min="2" max="2" width="1" style="4" customWidth="1"/>
    <col min="3" max="3" width="15.42578125" style="4" bestFit="1" customWidth="1"/>
    <col min="4" max="4" width="1" style="4" customWidth="1"/>
    <col min="5" max="5" width="41" style="4" bestFit="1" customWidth="1"/>
    <col min="6" max="6" width="1" style="4" customWidth="1"/>
    <col min="7" max="7" width="27.8554687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7.71093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</row>
    <row r="3" spans="1:19" ht="30" x14ac:dyDescent="0.45">
      <c r="D3" s="2" t="s">
        <v>414</v>
      </c>
      <c r="E3" s="2" t="s">
        <v>414</v>
      </c>
      <c r="F3" s="2" t="s">
        <v>414</v>
      </c>
      <c r="G3" s="2" t="s">
        <v>414</v>
      </c>
      <c r="H3" s="2" t="s">
        <v>414</v>
      </c>
    </row>
    <row r="4" spans="1:19" ht="30" x14ac:dyDescent="0.45"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</row>
    <row r="6" spans="1:19" ht="30" x14ac:dyDescent="0.45">
      <c r="A6" s="2" t="s">
        <v>3</v>
      </c>
      <c r="C6" s="2" t="s">
        <v>437</v>
      </c>
      <c r="D6" s="2" t="s">
        <v>437</v>
      </c>
      <c r="E6" s="2" t="s">
        <v>437</v>
      </c>
      <c r="F6" s="2" t="s">
        <v>437</v>
      </c>
      <c r="G6" s="2" t="s">
        <v>437</v>
      </c>
      <c r="I6" s="2" t="s">
        <v>416</v>
      </c>
      <c r="J6" s="2" t="s">
        <v>416</v>
      </c>
      <c r="K6" s="2" t="s">
        <v>416</v>
      </c>
      <c r="L6" s="2" t="s">
        <v>416</v>
      </c>
      <c r="M6" s="2" t="s">
        <v>416</v>
      </c>
      <c r="O6" s="2" t="s">
        <v>417</v>
      </c>
      <c r="P6" s="2" t="s">
        <v>417</v>
      </c>
      <c r="Q6" s="2" t="s">
        <v>417</v>
      </c>
      <c r="R6" s="2" t="s">
        <v>417</v>
      </c>
      <c r="S6" s="2" t="s">
        <v>417</v>
      </c>
    </row>
    <row r="7" spans="1:19" ht="30" x14ac:dyDescent="0.45">
      <c r="A7" s="2" t="s">
        <v>3</v>
      </c>
      <c r="C7" s="2" t="s">
        <v>438</v>
      </c>
      <c r="E7" s="2" t="s">
        <v>439</v>
      </c>
      <c r="G7" s="2" t="s">
        <v>440</v>
      </c>
      <c r="I7" s="2" t="s">
        <v>441</v>
      </c>
      <c r="K7" s="2" t="s">
        <v>421</v>
      </c>
      <c r="M7" s="2" t="s">
        <v>442</v>
      </c>
      <c r="O7" s="2" t="s">
        <v>441</v>
      </c>
      <c r="Q7" s="2" t="s">
        <v>421</v>
      </c>
      <c r="S7" s="2" t="s">
        <v>442</v>
      </c>
    </row>
    <row r="8" spans="1:19" ht="21" x14ac:dyDescent="0.55000000000000004">
      <c r="A8" s="5" t="s">
        <v>70</v>
      </c>
      <c r="C8" s="4" t="s">
        <v>443</v>
      </c>
      <c r="E8" s="6">
        <v>105000000</v>
      </c>
      <c r="G8" s="6">
        <v>350</v>
      </c>
      <c r="I8" s="6">
        <v>0</v>
      </c>
      <c r="K8" s="6">
        <v>0</v>
      </c>
      <c r="M8" s="6">
        <v>0</v>
      </c>
      <c r="O8" s="6">
        <v>36750000000</v>
      </c>
      <c r="Q8" s="6">
        <v>2726537730</v>
      </c>
      <c r="S8" s="6">
        <v>34023462270</v>
      </c>
    </row>
    <row r="9" spans="1:19" ht="21" x14ac:dyDescent="0.55000000000000004">
      <c r="A9" s="5" t="s">
        <v>53</v>
      </c>
      <c r="C9" s="4" t="s">
        <v>444</v>
      </c>
      <c r="E9" s="6">
        <v>12931821</v>
      </c>
      <c r="G9" s="6">
        <v>1770</v>
      </c>
      <c r="I9" s="6">
        <v>0</v>
      </c>
      <c r="K9" s="6">
        <v>0</v>
      </c>
      <c r="M9" s="6">
        <v>0</v>
      </c>
      <c r="O9" s="6">
        <v>22889323170</v>
      </c>
      <c r="Q9" s="6">
        <v>2158298463</v>
      </c>
      <c r="S9" s="6">
        <v>20731024707</v>
      </c>
    </row>
    <row r="10" spans="1:19" ht="21" x14ac:dyDescent="0.55000000000000004">
      <c r="A10" s="5" t="s">
        <v>42</v>
      </c>
      <c r="C10" s="4" t="s">
        <v>445</v>
      </c>
      <c r="E10" s="6">
        <v>93842007</v>
      </c>
      <c r="G10" s="6">
        <v>345</v>
      </c>
      <c r="I10" s="6">
        <v>0</v>
      </c>
      <c r="K10" s="6">
        <v>0</v>
      </c>
      <c r="M10" s="6">
        <v>0</v>
      </c>
      <c r="O10" s="6">
        <v>32375492415</v>
      </c>
      <c r="Q10" s="6">
        <v>673132304</v>
      </c>
      <c r="S10" s="6">
        <v>31702360111</v>
      </c>
    </row>
    <row r="11" spans="1:19" ht="21" x14ac:dyDescent="0.55000000000000004">
      <c r="A11" s="5" t="s">
        <v>446</v>
      </c>
      <c r="C11" s="4" t="s">
        <v>447</v>
      </c>
      <c r="E11" s="6">
        <v>255000675</v>
      </c>
      <c r="G11" s="6">
        <v>500</v>
      </c>
      <c r="I11" s="6">
        <v>0</v>
      </c>
      <c r="K11" s="6">
        <v>0</v>
      </c>
      <c r="M11" s="6">
        <v>0</v>
      </c>
      <c r="O11" s="6">
        <v>127500337500</v>
      </c>
      <c r="Q11" s="6">
        <v>435154735</v>
      </c>
      <c r="S11" s="6">
        <v>127065182765</v>
      </c>
    </row>
    <row r="12" spans="1:19" ht="21" x14ac:dyDescent="0.55000000000000004">
      <c r="A12" s="5" t="s">
        <v>41</v>
      </c>
      <c r="C12" s="4" t="s">
        <v>447</v>
      </c>
      <c r="E12" s="6">
        <v>6</v>
      </c>
      <c r="G12" s="6">
        <v>135</v>
      </c>
      <c r="I12" s="6">
        <v>0</v>
      </c>
      <c r="K12" s="6">
        <v>0</v>
      </c>
      <c r="M12" s="6">
        <v>0</v>
      </c>
      <c r="O12" s="6">
        <v>810</v>
      </c>
      <c r="Q12" s="6">
        <v>0</v>
      </c>
      <c r="S12" s="6">
        <v>810</v>
      </c>
    </row>
    <row r="13" spans="1:19" ht="19.5" thickBot="1" x14ac:dyDescent="0.5">
      <c r="I13" s="11">
        <f>SUM(I8:I12)</f>
        <v>0</v>
      </c>
      <c r="K13" s="11">
        <f>SUM(K8:K12)</f>
        <v>0</v>
      </c>
      <c r="M13" s="11">
        <f>SUM(M8:M12)</f>
        <v>0</v>
      </c>
      <c r="O13" s="11">
        <f>SUM(O8:O12)</f>
        <v>219515153895</v>
      </c>
      <c r="Q13" s="11">
        <f>SUM(Q8:Q12)</f>
        <v>5993123232</v>
      </c>
      <c r="S13" s="11">
        <f>SUM(S8:S12)</f>
        <v>213522030663</v>
      </c>
    </row>
    <row r="14" spans="1:19" ht="19.5" thickTop="1" x14ac:dyDescent="0.45"/>
    <row r="15" spans="1:19" x14ac:dyDescent="0.45">
      <c r="O15" s="6"/>
      <c r="Q15" s="6"/>
    </row>
    <row r="16" spans="1:19" x14ac:dyDescent="0.45">
      <c r="O16" s="6"/>
      <c r="Q16" s="6"/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2"/>
  <sheetViews>
    <sheetView rightToLeft="1" topLeftCell="A10" workbookViewId="0">
      <selection activeCell="T55" sqref="T55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4.42578125" style="13" hidden="1" customWidth="1"/>
    <col min="4" max="4" width="1" style="13" hidden="1" customWidth="1"/>
    <col min="5" max="5" width="20.7109375" style="13" hidden="1" customWidth="1"/>
    <col min="6" max="6" width="1" style="13" hidden="1" customWidth="1"/>
    <col min="7" max="7" width="20.7109375" style="13" hidden="1" customWidth="1"/>
    <col min="8" max="8" width="1" style="13" hidden="1" customWidth="1"/>
    <col min="9" max="9" width="39" style="13" hidden="1" customWidth="1"/>
    <col min="10" max="10" width="1" style="13" customWidth="1"/>
    <col min="11" max="11" width="14.42578125" style="13" bestFit="1" customWidth="1"/>
    <col min="12" max="12" width="1" style="13" customWidth="1"/>
    <col min="13" max="13" width="20.7109375" style="13" bestFit="1" customWidth="1"/>
    <col min="14" max="14" width="1" style="13" customWidth="1"/>
    <col min="15" max="15" width="20.425781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36.7109375" style="13" customWidth="1"/>
    <col min="20" max="20" width="32.42578125" style="13" customWidth="1"/>
    <col min="21" max="16384" width="9.140625" style="13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414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416</v>
      </c>
      <c r="D6" s="12" t="s">
        <v>416</v>
      </c>
      <c r="E6" s="12" t="s">
        <v>416</v>
      </c>
      <c r="F6" s="12" t="s">
        <v>416</v>
      </c>
      <c r="G6" s="12" t="s">
        <v>416</v>
      </c>
      <c r="H6" s="12" t="s">
        <v>416</v>
      </c>
      <c r="I6" s="12" t="s">
        <v>416</v>
      </c>
      <c r="K6" s="12" t="s">
        <v>417</v>
      </c>
      <c r="L6" s="12" t="s">
        <v>417</v>
      </c>
      <c r="M6" s="12" t="s">
        <v>417</v>
      </c>
      <c r="N6" s="12" t="s">
        <v>417</v>
      </c>
      <c r="O6" s="12" t="s">
        <v>417</v>
      </c>
      <c r="P6" s="12" t="s">
        <v>417</v>
      </c>
      <c r="Q6" s="12" t="s">
        <v>417</v>
      </c>
    </row>
    <row r="7" spans="1:17" ht="30" x14ac:dyDescent="0.45">
      <c r="A7" s="12" t="s">
        <v>3</v>
      </c>
      <c r="C7" s="12" t="s">
        <v>7</v>
      </c>
      <c r="E7" s="12" t="s">
        <v>448</v>
      </c>
      <c r="G7" s="12" t="s">
        <v>449</v>
      </c>
      <c r="I7" s="12" t="s">
        <v>450</v>
      </c>
      <c r="K7" s="12" t="s">
        <v>7</v>
      </c>
      <c r="M7" s="12" t="s">
        <v>448</v>
      </c>
      <c r="O7" s="12" t="s">
        <v>449</v>
      </c>
      <c r="Q7" s="12" t="s">
        <v>450</v>
      </c>
    </row>
    <row r="8" spans="1:17" ht="21" x14ac:dyDescent="0.55000000000000004">
      <c r="A8" s="14" t="s">
        <v>74</v>
      </c>
      <c r="C8" s="16">
        <v>41366867</v>
      </c>
      <c r="D8" s="16"/>
      <c r="E8" s="16">
        <v>279209784819</v>
      </c>
      <c r="F8" s="16"/>
      <c r="G8" s="16">
        <v>277211337344</v>
      </c>
      <c r="H8" s="16"/>
      <c r="I8" s="16">
        <v>1998447475</v>
      </c>
      <c r="J8" s="16"/>
      <c r="K8" s="16">
        <v>41366867</v>
      </c>
      <c r="L8" s="16"/>
      <c r="M8" s="16">
        <v>279209784819</v>
      </c>
      <c r="N8" s="16"/>
      <c r="O8" s="16">
        <v>279038203078</v>
      </c>
      <c r="P8" s="16"/>
      <c r="Q8" s="16">
        <v>171581741</v>
      </c>
    </row>
    <row r="9" spans="1:17" ht="21" x14ac:dyDescent="0.55000000000000004">
      <c r="A9" s="14" t="s">
        <v>31</v>
      </c>
      <c r="C9" s="16">
        <v>33725000</v>
      </c>
      <c r="D9" s="16"/>
      <c r="E9" s="16">
        <v>6764674665870</v>
      </c>
      <c r="F9" s="16"/>
      <c r="G9" s="16">
        <v>6655117135005</v>
      </c>
      <c r="H9" s="16"/>
      <c r="I9" s="16">
        <v>109557530865</v>
      </c>
      <c r="J9" s="16"/>
      <c r="K9" s="16">
        <v>33725000</v>
      </c>
      <c r="L9" s="16"/>
      <c r="M9" s="16">
        <v>6764674665870</v>
      </c>
      <c r="N9" s="16"/>
      <c r="O9" s="16">
        <v>6441298918402</v>
      </c>
      <c r="P9" s="16"/>
      <c r="Q9" s="16">
        <v>323375747468</v>
      </c>
    </row>
    <row r="10" spans="1:17" ht="21" x14ac:dyDescent="0.55000000000000004">
      <c r="A10" s="14" t="s">
        <v>32</v>
      </c>
      <c r="C10" s="16">
        <v>9322053</v>
      </c>
      <c r="D10" s="16"/>
      <c r="E10" s="16">
        <v>160126619638</v>
      </c>
      <c r="F10" s="16"/>
      <c r="G10" s="16">
        <v>161875166747</v>
      </c>
      <c r="H10" s="16"/>
      <c r="I10" s="16">
        <v>-1748547108</v>
      </c>
      <c r="J10" s="16"/>
      <c r="K10" s="16">
        <v>9322053</v>
      </c>
      <c r="L10" s="16"/>
      <c r="M10" s="16">
        <v>160126619638</v>
      </c>
      <c r="N10" s="16"/>
      <c r="O10" s="16">
        <v>164202691517</v>
      </c>
      <c r="P10" s="16"/>
      <c r="Q10" s="16">
        <v>-4076071878</v>
      </c>
    </row>
    <row r="11" spans="1:17" ht="21" x14ac:dyDescent="0.55000000000000004">
      <c r="A11" s="14" t="s">
        <v>49</v>
      </c>
      <c r="C11" s="16">
        <v>109074792</v>
      </c>
      <c r="D11" s="16"/>
      <c r="E11" s="16">
        <v>1413872392718</v>
      </c>
      <c r="F11" s="16"/>
      <c r="G11" s="16">
        <v>1413261508891</v>
      </c>
      <c r="H11" s="16"/>
      <c r="I11" s="16">
        <v>610883827</v>
      </c>
      <c r="J11" s="16"/>
      <c r="K11" s="16">
        <v>109074792</v>
      </c>
      <c r="L11" s="16"/>
      <c r="M11" s="16">
        <v>1413872392718</v>
      </c>
      <c r="N11" s="16"/>
      <c r="O11" s="16">
        <v>1416830023515</v>
      </c>
      <c r="P11" s="16"/>
      <c r="Q11" s="16">
        <v>-2957630796</v>
      </c>
    </row>
    <row r="12" spans="1:17" ht="21" x14ac:dyDescent="0.55000000000000004">
      <c r="A12" s="14" t="s">
        <v>42</v>
      </c>
      <c r="C12" s="16">
        <v>84640677</v>
      </c>
      <c r="D12" s="16"/>
      <c r="E12" s="16">
        <v>332088995443</v>
      </c>
      <c r="F12" s="16"/>
      <c r="G12" s="16">
        <v>328006840667</v>
      </c>
      <c r="H12" s="16"/>
      <c r="I12" s="16">
        <v>4082154776</v>
      </c>
      <c r="J12" s="16"/>
      <c r="K12" s="16">
        <v>84640677</v>
      </c>
      <c r="L12" s="16"/>
      <c r="M12" s="16">
        <v>332088995443</v>
      </c>
      <c r="N12" s="16"/>
      <c r="O12" s="16">
        <v>358994261663</v>
      </c>
      <c r="P12" s="16"/>
      <c r="Q12" s="16">
        <v>-26905266219</v>
      </c>
    </row>
    <row r="13" spans="1:17" ht="21" x14ac:dyDescent="0.55000000000000004">
      <c r="A13" s="14" t="s">
        <v>82</v>
      </c>
      <c r="C13" s="16">
        <v>21917147</v>
      </c>
      <c r="D13" s="16"/>
      <c r="E13" s="16">
        <v>407194170139</v>
      </c>
      <c r="F13" s="16"/>
      <c r="G13" s="16">
        <v>408471993564</v>
      </c>
      <c r="H13" s="16"/>
      <c r="I13" s="16">
        <v>-1277823424</v>
      </c>
      <c r="J13" s="16"/>
      <c r="K13" s="16">
        <v>21917147</v>
      </c>
      <c r="L13" s="16"/>
      <c r="M13" s="16">
        <v>407194170139</v>
      </c>
      <c r="N13" s="16"/>
      <c r="O13" s="16">
        <v>408471993564</v>
      </c>
      <c r="P13" s="16"/>
      <c r="Q13" s="16">
        <v>-1277823424</v>
      </c>
    </row>
    <row r="14" spans="1:17" ht="21" x14ac:dyDescent="0.55000000000000004">
      <c r="A14" s="14" t="s">
        <v>62</v>
      </c>
      <c r="C14" s="16">
        <v>812651</v>
      </c>
      <c r="D14" s="16"/>
      <c r="E14" s="16">
        <v>55753547157</v>
      </c>
      <c r="F14" s="16"/>
      <c r="G14" s="16">
        <v>55323190145</v>
      </c>
      <c r="H14" s="16"/>
      <c r="I14" s="16">
        <v>430357012</v>
      </c>
      <c r="J14" s="16"/>
      <c r="K14" s="16">
        <v>812651</v>
      </c>
      <c r="L14" s="16"/>
      <c r="M14" s="16">
        <v>55753547157</v>
      </c>
      <c r="N14" s="16"/>
      <c r="O14" s="16">
        <v>54881423436</v>
      </c>
      <c r="P14" s="16"/>
      <c r="Q14" s="16">
        <v>872123721</v>
      </c>
    </row>
    <row r="15" spans="1:17" ht="21" x14ac:dyDescent="0.55000000000000004">
      <c r="A15" s="14" t="s">
        <v>70</v>
      </c>
      <c r="C15" s="16">
        <v>139019304</v>
      </c>
      <c r="D15" s="16"/>
      <c r="E15" s="16">
        <v>1298038762953</v>
      </c>
      <c r="F15" s="16"/>
      <c r="G15" s="16">
        <v>1298228453908</v>
      </c>
      <c r="H15" s="16"/>
      <c r="I15" s="16">
        <v>-189690954</v>
      </c>
      <c r="J15" s="16"/>
      <c r="K15" s="16">
        <v>139019304</v>
      </c>
      <c r="L15" s="16"/>
      <c r="M15" s="16">
        <v>1298038762953</v>
      </c>
      <c r="N15" s="16"/>
      <c r="O15" s="16">
        <v>1330796626649</v>
      </c>
      <c r="P15" s="16"/>
      <c r="Q15" s="16">
        <v>-32757863695</v>
      </c>
    </row>
    <row r="16" spans="1:17" ht="21" x14ac:dyDescent="0.55000000000000004">
      <c r="A16" s="14" t="s">
        <v>46</v>
      </c>
      <c r="C16" s="16">
        <v>126440656</v>
      </c>
      <c r="D16" s="16"/>
      <c r="E16" s="16">
        <v>1569847292869</v>
      </c>
      <c r="F16" s="16"/>
      <c r="G16" s="16">
        <v>1562472336084</v>
      </c>
      <c r="H16" s="16"/>
      <c r="I16" s="16">
        <v>7374956785</v>
      </c>
      <c r="J16" s="16"/>
      <c r="K16" s="16">
        <v>126440656</v>
      </c>
      <c r="L16" s="16"/>
      <c r="M16" s="16">
        <v>1569847292869</v>
      </c>
      <c r="N16" s="16"/>
      <c r="O16" s="16">
        <v>1574545883711</v>
      </c>
      <c r="P16" s="16"/>
      <c r="Q16" s="16">
        <v>-4698590841</v>
      </c>
    </row>
    <row r="17" spans="1:17" ht="21" x14ac:dyDescent="0.55000000000000004">
      <c r="A17" s="14" t="s">
        <v>64</v>
      </c>
      <c r="C17" s="16">
        <v>418550000</v>
      </c>
      <c r="D17" s="16"/>
      <c r="E17" s="16">
        <v>1525690654042</v>
      </c>
      <c r="F17" s="16"/>
      <c r="G17" s="16">
        <v>1522285605563</v>
      </c>
      <c r="H17" s="16"/>
      <c r="I17" s="16">
        <v>3405048479</v>
      </c>
      <c r="J17" s="16"/>
      <c r="K17" s="16">
        <v>418550000</v>
      </c>
      <c r="L17" s="16"/>
      <c r="M17" s="16">
        <v>1525690654042</v>
      </c>
      <c r="N17" s="16"/>
      <c r="O17" s="16">
        <v>1527047339718</v>
      </c>
      <c r="P17" s="16"/>
      <c r="Q17" s="16">
        <v>-1356685675</v>
      </c>
    </row>
    <row r="18" spans="1:17" ht="21" x14ac:dyDescent="0.55000000000000004">
      <c r="A18" s="14" t="s">
        <v>83</v>
      </c>
      <c r="C18" s="16">
        <v>10000000</v>
      </c>
      <c r="D18" s="16"/>
      <c r="E18" s="16">
        <v>108900526875</v>
      </c>
      <c r="F18" s="16"/>
      <c r="G18" s="16">
        <v>108669085798</v>
      </c>
      <c r="H18" s="16"/>
      <c r="I18" s="16">
        <v>231441077</v>
      </c>
      <c r="J18" s="16"/>
      <c r="K18" s="16">
        <v>10000000</v>
      </c>
      <c r="L18" s="16"/>
      <c r="M18" s="16">
        <v>108900526875</v>
      </c>
      <c r="N18" s="16"/>
      <c r="O18" s="16">
        <v>108669085798</v>
      </c>
      <c r="P18" s="16"/>
      <c r="Q18" s="16">
        <v>231441077</v>
      </c>
    </row>
    <row r="19" spans="1:17" ht="21" x14ac:dyDescent="0.55000000000000004">
      <c r="A19" s="14" t="s">
        <v>80</v>
      </c>
      <c r="C19" s="16">
        <v>4000000</v>
      </c>
      <c r="D19" s="16"/>
      <c r="E19" s="16">
        <v>39952500000</v>
      </c>
      <c r="F19" s="16"/>
      <c r="G19" s="16">
        <v>40024621906</v>
      </c>
      <c r="H19" s="16"/>
      <c r="I19" s="16">
        <v>-72121906</v>
      </c>
      <c r="J19" s="16"/>
      <c r="K19" s="16">
        <v>4000000</v>
      </c>
      <c r="L19" s="16"/>
      <c r="M19" s="16">
        <v>39952500000</v>
      </c>
      <c r="N19" s="16"/>
      <c r="O19" s="16">
        <v>40024621906</v>
      </c>
      <c r="P19" s="16"/>
      <c r="Q19" s="16">
        <v>-72121906</v>
      </c>
    </row>
    <row r="20" spans="1:17" ht="21" x14ac:dyDescent="0.55000000000000004">
      <c r="A20" s="14" t="s">
        <v>35</v>
      </c>
      <c r="C20" s="16">
        <v>13473637</v>
      </c>
      <c r="D20" s="16"/>
      <c r="E20" s="16">
        <v>119161692446</v>
      </c>
      <c r="F20" s="16"/>
      <c r="G20" s="16">
        <v>119161692446</v>
      </c>
      <c r="H20" s="16"/>
      <c r="I20" s="16">
        <v>0</v>
      </c>
      <c r="J20" s="16"/>
      <c r="K20" s="16">
        <v>13473637</v>
      </c>
      <c r="L20" s="16"/>
      <c r="M20" s="16">
        <v>119161692446</v>
      </c>
      <c r="N20" s="16"/>
      <c r="O20" s="16">
        <v>119254617322</v>
      </c>
      <c r="P20" s="16"/>
      <c r="Q20" s="16">
        <v>-92924875</v>
      </c>
    </row>
    <row r="21" spans="1:17" ht="21" x14ac:dyDescent="0.55000000000000004">
      <c r="A21" s="14" t="s">
        <v>34</v>
      </c>
      <c r="C21" s="16">
        <v>70247</v>
      </c>
      <c r="D21" s="16"/>
      <c r="E21" s="16">
        <v>69829030</v>
      </c>
      <c r="F21" s="16"/>
      <c r="G21" s="16">
        <v>69829030</v>
      </c>
      <c r="H21" s="16"/>
      <c r="I21" s="16">
        <v>0</v>
      </c>
      <c r="J21" s="16"/>
      <c r="K21" s="16">
        <v>70247</v>
      </c>
      <c r="L21" s="16"/>
      <c r="M21" s="16">
        <v>69829030</v>
      </c>
      <c r="N21" s="16"/>
      <c r="O21" s="16">
        <v>70286575</v>
      </c>
      <c r="P21" s="16"/>
      <c r="Q21" s="16">
        <v>-457544</v>
      </c>
    </row>
    <row r="22" spans="1:17" ht="21" x14ac:dyDescent="0.55000000000000004">
      <c r="A22" s="14" t="s">
        <v>29</v>
      </c>
      <c r="C22" s="16">
        <v>15000000</v>
      </c>
      <c r="D22" s="16"/>
      <c r="E22" s="16">
        <v>240957720000</v>
      </c>
      <c r="F22" s="16"/>
      <c r="G22" s="16">
        <v>242646466913</v>
      </c>
      <c r="H22" s="16"/>
      <c r="I22" s="16">
        <v>-1688746913</v>
      </c>
      <c r="J22" s="16"/>
      <c r="K22" s="16">
        <v>15000000</v>
      </c>
      <c r="L22" s="16"/>
      <c r="M22" s="16">
        <v>240957720000</v>
      </c>
      <c r="N22" s="16"/>
      <c r="O22" s="16">
        <v>240432792982</v>
      </c>
      <c r="P22" s="16"/>
      <c r="Q22" s="16">
        <v>524927018</v>
      </c>
    </row>
    <row r="23" spans="1:17" ht="21" x14ac:dyDescent="0.55000000000000004">
      <c r="A23" s="14" t="s">
        <v>23</v>
      </c>
      <c r="C23" s="16">
        <v>427491541</v>
      </c>
      <c r="D23" s="16"/>
      <c r="E23" s="16">
        <v>766181183294</v>
      </c>
      <c r="F23" s="16"/>
      <c r="G23" s="16">
        <v>767387601903</v>
      </c>
      <c r="H23" s="16"/>
      <c r="I23" s="16">
        <v>-1206418608</v>
      </c>
      <c r="J23" s="16"/>
      <c r="K23" s="16">
        <v>427491541</v>
      </c>
      <c r="L23" s="16"/>
      <c r="M23" s="16">
        <v>766181183294</v>
      </c>
      <c r="N23" s="16"/>
      <c r="O23" s="16">
        <v>767547141488</v>
      </c>
      <c r="P23" s="16"/>
      <c r="Q23" s="16">
        <v>-1365958193</v>
      </c>
    </row>
    <row r="24" spans="1:17" ht="21" x14ac:dyDescent="0.55000000000000004">
      <c r="A24" s="14" t="s">
        <v>53</v>
      </c>
      <c r="C24" s="16">
        <v>1689925</v>
      </c>
      <c r="D24" s="16"/>
      <c r="E24" s="16">
        <v>15824374893</v>
      </c>
      <c r="F24" s="16"/>
      <c r="G24" s="16">
        <v>-1754305198</v>
      </c>
      <c r="H24" s="16"/>
      <c r="I24" s="16">
        <v>17578680091</v>
      </c>
      <c r="J24" s="16"/>
      <c r="K24" s="16">
        <v>1689925</v>
      </c>
      <c r="L24" s="16"/>
      <c r="M24" s="16">
        <v>15824374893</v>
      </c>
      <c r="N24" s="16"/>
      <c r="O24" s="16">
        <v>18746804693</v>
      </c>
      <c r="P24" s="16"/>
      <c r="Q24" s="16">
        <v>-2922429799</v>
      </c>
    </row>
    <row r="25" spans="1:17" ht="21" x14ac:dyDescent="0.55000000000000004">
      <c r="A25" s="14" t="s">
        <v>56</v>
      </c>
      <c r="C25" s="16">
        <v>5000000</v>
      </c>
      <c r="D25" s="16"/>
      <c r="E25" s="16">
        <v>49940625000</v>
      </c>
      <c r="F25" s="16"/>
      <c r="G25" s="16">
        <v>49940625000</v>
      </c>
      <c r="H25" s="16"/>
      <c r="I25" s="16">
        <v>0</v>
      </c>
      <c r="J25" s="16"/>
      <c r="K25" s="16">
        <v>5000000</v>
      </c>
      <c r="L25" s="16"/>
      <c r="M25" s="16">
        <v>49940625000</v>
      </c>
      <c r="N25" s="16"/>
      <c r="O25" s="16">
        <v>50030777381</v>
      </c>
      <c r="P25" s="16"/>
      <c r="Q25" s="16">
        <v>-90152381</v>
      </c>
    </row>
    <row r="26" spans="1:17" ht="21" x14ac:dyDescent="0.55000000000000004">
      <c r="A26" s="14" t="s">
        <v>73</v>
      </c>
      <c r="C26" s="16">
        <v>25275250</v>
      </c>
      <c r="D26" s="16"/>
      <c r="E26" s="16">
        <v>748972144045</v>
      </c>
      <c r="F26" s="16"/>
      <c r="G26" s="16">
        <v>744699388709</v>
      </c>
      <c r="H26" s="16"/>
      <c r="I26" s="16">
        <v>4272755336</v>
      </c>
      <c r="J26" s="16"/>
      <c r="K26" s="16">
        <v>25275250</v>
      </c>
      <c r="L26" s="16"/>
      <c r="M26" s="16">
        <v>748972144045</v>
      </c>
      <c r="N26" s="16"/>
      <c r="O26" s="16">
        <v>740546221578</v>
      </c>
      <c r="P26" s="16"/>
      <c r="Q26" s="16">
        <v>8425922467</v>
      </c>
    </row>
    <row r="27" spans="1:17" ht="21" x14ac:dyDescent="0.55000000000000004">
      <c r="A27" s="14" t="s">
        <v>60</v>
      </c>
      <c r="C27" s="16">
        <v>1000000</v>
      </c>
      <c r="D27" s="16"/>
      <c r="E27" s="16">
        <v>9979135687</v>
      </c>
      <c r="F27" s="16"/>
      <c r="G27" s="16">
        <v>9958277881</v>
      </c>
      <c r="H27" s="16"/>
      <c r="I27" s="16">
        <v>20857806</v>
      </c>
      <c r="J27" s="16"/>
      <c r="K27" s="16">
        <v>1000000</v>
      </c>
      <c r="L27" s="16"/>
      <c r="M27" s="16">
        <v>9979135687</v>
      </c>
      <c r="N27" s="16"/>
      <c r="O27" s="16">
        <v>9918251581</v>
      </c>
      <c r="P27" s="16"/>
      <c r="Q27" s="16">
        <v>60884106</v>
      </c>
    </row>
    <row r="28" spans="1:17" ht="21" x14ac:dyDescent="0.55000000000000004">
      <c r="A28" s="14" t="s">
        <v>51</v>
      </c>
      <c r="C28" s="16">
        <v>26853523</v>
      </c>
      <c r="D28" s="16"/>
      <c r="E28" s="16">
        <v>510918270460</v>
      </c>
      <c r="F28" s="16"/>
      <c r="G28" s="16">
        <v>510959174558</v>
      </c>
      <c r="H28" s="16"/>
      <c r="I28" s="16">
        <v>-40904097</v>
      </c>
      <c r="J28" s="16"/>
      <c r="K28" s="16">
        <v>26853523</v>
      </c>
      <c r="L28" s="16"/>
      <c r="M28" s="16">
        <v>510918270460</v>
      </c>
      <c r="N28" s="16"/>
      <c r="O28" s="16">
        <v>511268694892</v>
      </c>
      <c r="P28" s="16"/>
      <c r="Q28" s="16">
        <v>-350424431</v>
      </c>
    </row>
    <row r="29" spans="1:17" ht="21" x14ac:dyDescent="0.55000000000000004">
      <c r="A29" s="14" t="s">
        <v>25</v>
      </c>
      <c r="C29" s="16">
        <v>236705941</v>
      </c>
      <c r="D29" s="16"/>
      <c r="E29" s="16">
        <v>2809452635373</v>
      </c>
      <c r="F29" s="16"/>
      <c r="G29" s="16">
        <v>2779587715129</v>
      </c>
      <c r="H29" s="16"/>
      <c r="I29" s="16">
        <v>29864920244</v>
      </c>
      <c r="J29" s="16"/>
      <c r="K29" s="16">
        <v>236705941</v>
      </c>
      <c r="L29" s="16"/>
      <c r="M29" s="16">
        <v>2809452635373</v>
      </c>
      <c r="N29" s="16"/>
      <c r="O29" s="16">
        <v>2717138049210</v>
      </c>
      <c r="P29" s="16"/>
      <c r="Q29" s="16">
        <v>92314586163</v>
      </c>
    </row>
    <row r="30" spans="1:17" ht="21" x14ac:dyDescent="0.55000000000000004">
      <c r="A30" s="14" t="s">
        <v>61</v>
      </c>
      <c r="C30" s="16">
        <v>748527</v>
      </c>
      <c r="D30" s="16"/>
      <c r="E30" s="16">
        <v>81457702248</v>
      </c>
      <c r="F30" s="16"/>
      <c r="G30" s="16">
        <v>81006384892</v>
      </c>
      <c r="H30" s="16"/>
      <c r="I30" s="16">
        <v>451317356</v>
      </c>
      <c r="J30" s="16"/>
      <c r="K30" s="16">
        <v>748527</v>
      </c>
      <c r="L30" s="16"/>
      <c r="M30" s="16">
        <v>81457702248</v>
      </c>
      <c r="N30" s="16"/>
      <c r="O30" s="16">
        <v>80618072259</v>
      </c>
      <c r="P30" s="16"/>
      <c r="Q30" s="16">
        <v>839629989</v>
      </c>
    </row>
    <row r="31" spans="1:17" ht="21" x14ac:dyDescent="0.55000000000000004">
      <c r="A31" s="14" t="s">
        <v>71</v>
      </c>
      <c r="C31" s="16">
        <v>39777890</v>
      </c>
      <c r="D31" s="16"/>
      <c r="E31" s="16">
        <v>1492285324066</v>
      </c>
      <c r="F31" s="16"/>
      <c r="G31" s="16">
        <v>1496597666757</v>
      </c>
      <c r="H31" s="16"/>
      <c r="I31" s="16">
        <v>-4312342690</v>
      </c>
      <c r="J31" s="16"/>
      <c r="K31" s="16">
        <v>39777890</v>
      </c>
      <c r="L31" s="16"/>
      <c r="M31" s="16">
        <v>1492285324066</v>
      </c>
      <c r="N31" s="16"/>
      <c r="O31" s="16">
        <v>1492007001203</v>
      </c>
      <c r="P31" s="16"/>
      <c r="Q31" s="16">
        <v>278322863</v>
      </c>
    </row>
    <row r="32" spans="1:17" ht="21" x14ac:dyDescent="0.55000000000000004">
      <c r="A32" s="14" t="s">
        <v>52</v>
      </c>
      <c r="C32" s="16">
        <v>13144214</v>
      </c>
      <c r="D32" s="16"/>
      <c r="E32" s="16">
        <v>264978600193</v>
      </c>
      <c r="F32" s="16"/>
      <c r="G32" s="16">
        <v>265402716933</v>
      </c>
      <c r="H32" s="16"/>
      <c r="I32" s="16">
        <v>-424116739</v>
      </c>
      <c r="J32" s="16"/>
      <c r="K32" s="16">
        <v>13144214</v>
      </c>
      <c r="L32" s="16"/>
      <c r="M32" s="16">
        <v>264978600193</v>
      </c>
      <c r="N32" s="16"/>
      <c r="O32" s="16">
        <v>265025672552</v>
      </c>
      <c r="P32" s="16"/>
      <c r="Q32" s="16">
        <v>-47072358</v>
      </c>
    </row>
    <row r="33" spans="1:20" ht="21" x14ac:dyDescent="0.55000000000000004">
      <c r="A33" s="14" t="s">
        <v>27</v>
      </c>
      <c r="C33" s="16">
        <v>378801695</v>
      </c>
      <c r="D33" s="16"/>
      <c r="E33" s="16">
        <v>2703613382887</v>
      </c>
      <c r="F33" s="16"/>
      <c r="G33" s="16">
        <v>2707164236909</v>
      </c>
      <c r="H33" s="16"/>
      <c r="I33" s="16">
        <v>-3550854021</v>
      </c>
      <c r="J33" s="16"/>
      <c r="K33" s="16">
        <v>378801695</v>
      </c>
      <c r="L33" s="16"/>
      <c r="M33" s="16">
        <v>2703613382887</v>
      </c>
      <c r="N33" s="16"/>
      <c r="O33" s="16">
        <v>2692144229599</v>
      </c>
      <c r="P33" s="16"/>
      <c r="Q33" s="16">
        <v>11469153288</v>
      </c>
    </row>
    <row r="34" spans="1:20" ht="21" x14ac:dyDescent="0.55000000000000004">
      <c r="A34" s="14" t="s">
        <v>77</v>
      </c>
      <c r="C34" s="16">
        <v>349798978</v>
      </c>
      <c r="D34" s="16"/>
      <c r="E34" s="16">
        <v>2049447971032</v>
      </c>
      <c r="F34" s="16"/>
      <c r="G34" s="16">
        <v>2030885557624</v>
      </c>
      <c r="H34" s="16"/>
      <c r="I34" s="16">
        <v>18562413408</v>
      </c>
      <c r="J34" s="16"/>
      <c r="K34" s="16">
        <v>349798978</v>
      </c>
      <c r="L34" s="16"/>
      <c r="M34" s="16">
        <v>2049447971032</v>
      </c>
      <c r="N34" s="16"/>
      <c r="O34" s="16">
        <v>2187190579990</v>
      </c>
      <c r="P34" s="16"/>
      <c r="Q34" s="16">
        <v>-137742608957</v>
      </c>
    </row>
    <row r="35" spans="1:20" ht="21" x14ac:dyDescent="0.55000000000000004">
      <c r="A35" s="14" t="s">
        <v>50</v>
      </c>
      <c r="C35" s="16">
        <v>227986824</v>
      </c>
      <c r="D35" s="16"/>
      <c r="E35" s="16">
        <v>4006823746382</v>
      </c>
      <c r="F35" s="16"/>
      <c r="G35" s="16">
        <v>4017702824184</v>
      </c>
      <c r="H35" s="16"/>
      <c r="I35" s="16">
        <v>-10879077801</v>
      </c>
      <c r="J35" s="16"/>
      <c r="K35" s="16">
        <v>227986824</v>
      </c>
      <c r="L35" s="16"/>
      <c r="M35" s="16">
        <v>4006823746382</v>
      </c>
      <c r="N35" s="16"/>
      <c r="O35" s="16">
        <v>3985098699668</v>
      </c>
      <c r="P35" s="16"/>
      <c r="Q35" s="16">
        <v>21725046714</v>
      </c>
    </row>
    <row r="36" spans="1:20" ht="21" x14ac:dyDescent="0.55000000000000004">
      <c r="A36" s="14" t="s">
        <v>41</v>
      </c>
      <c r="C36" s="16">
        <v>6</v>
      </c>
      <c r="D36" s="16"/>
      <c r="E36" s="16">
        <v>5433</v>
      </c>
      <c r="F36" s="16"/>
      <c r="G36" s="16">
        <v>5420</v>
      </c>
      <c r="H36" s="16"/>
      <c r="I36" s="16">
        <v>13</v>
      </c>
      <c r="J36" s="16"/>
      <c r="K36" s="16">
        <v>6</v>
      </c>
      <c r="L36" s="16"/>
      <c r="M36" s="16">
        <v>5433</v>
      </c>
      <c r="N36" s="16"/>
      <c r="O36" s="16">
        <v>6206</v>
      </c>
      <c r="P36" s="16"/>
      <c r="Q36" s="16">
        <v>-772</v>
      </c>
    </row>
    <row r="37" spans="1:20" ht="21" x14ac:dyDescent="0.55000000000000004">
      <c r="A37" s="14" t="s">
        <v>45</v>
      </c>
      <c r="C37" s="16">
        <v>202545350</v>
      </c>
      <c r="D37" s="16"/>
      <c r="E37" s="16">
        <v>2110045350155</v>
      </c>
      <c r="F37" s="16"/>
      <c r="G37" s="16">
        <v>2115370911168</v>
      </c>
      <c r="H37" s="16"/>
      <c r="I37" s="16">
        <v>-5325561012</v>
      </c>
      <c r="J37" s="16"/>
      <c r="K37" s="16">
        <v>202545350</v>
      </c>
      <c r="L37" s="16"/>
      <c r="M37" s="16">
        <v>2110045350155</v>
      </c>
      <c r="N37" s="16"/>
      <c r="O37" s="16">
        <v>2121589709295</v>
      </c>
      <c r="P37" s="16"/>
      <c r="Q37" s="16">
        <v>-11544359139</v>
      </c>
    </row>
    <row r="38" spans="1:20" ht="21" x14ac:dyDescent="0.55000000000000004">
      <c r="A38" s="14" t="s">
        <v>24</v>
      </c>
      <c r="C38" s="16">
        <v>31097568</v>
      </c>
      <c r="D38" s="16"/>
      <c r="E38" s="16">
        <v>118518668661</v>
      </c>
      <c r="F38" s="16"/>
      <c r="G38" s="16">
        <v>117844622651</v>
      </c>
      <c r="H38" s="16"/>
      <c r="I38" s="16">
        <v>674046010</v>
      </c>
      <c r="J38" s="16"/>
      <c r="K38" s="16">
        <v>31097568</v>
      </c>
      <c r="L38" s="16"/>
      <c r="M38" s="16">
        <v>118518668661</v>
      </c>
      <c r="N38" s="16"/>
      <c r="O38" s="16">
        <v>117610548762</v>
      </c>
      <c r="P38" s="16"/>
      <c r="Q38" s="16">
        <v>908119899</v>
      </c>
    </row>
    <row r="39" spans="1:20" ht="21" x14ac:dyDescent="0.55000000000000004">
      <c r="A39" s="14" t="s">
        <v>81</v>
      </c>
      <c r="C39" s="16">
        <v>1000000</v>
      </c>
      <c r="D39" s="16"/>
      <c r="E39" s="16">
        <v>9988125000</v>
      </c>
      <c r="F39" s="16"/>
      <c r="G39" s="16">
        <v>10006155477</v>
      </c>
      <c r="H39" s="16"/>
      <c r="I39" s="16">
        <v>-18030477</v>
      </c>
      <c r="J39" s="16"/>
      <c r="K39" s="16">
        <v>1000000</v>
      </c>
      <c r="L39" s="16"/>
      <c r="M39" s="16">
        <v>9988125000</v>
      </c>
      <c r="N39" s="16"/>
      <c r="O39" s="16">
        <v>10006155477</v>
      </c>
      <c r="P39" s="16"/>
      <c r="Q39" s="16">
        <v>-18030477</v>
      </c>
    </row>
    <row r="40" spans="1:20" ht="21" x14ac:dyDescent="0.55000000000000004">
      <c r="A40" s="14" t="s">
        <v>68</v>
      </c>
      <c r="C40" s="16">
        <v>51376105</v>
      </c>
      <c r="D40" s="16"/>
      <c r="E40" s="16">
        <v>205405217878</v>
      </c>
      <c r="F40" s="16"/>
      <c r="G40" s="16">
        <v>204786634571</v>
      </c>
      <c r="H40" s="16"/>
      <c r="I40" s="16">
        <v>618583307</v>
      </c>
      <c r="J40" s="16"/>
      <c r="K40" s="16">
        <v>51376105</v>
      </c>
      <c r="L40" s="16"/>
      <c r="M40" s="16">
        <v>205405217878</v>
      </c>
      <c r="N40" s="16"/>
      <c r="O40" s="16">
        <v>204841554729</v>
      </c>
      <c r="P40" s="16"/>
      <c r="Q40" s="16">
        <v>563663149</v>
      </c>
    </row>
    <row r="41" spans="1:20" ht="21" x14ac:dyDescent="0.55000000000000004">
      <c r="A41" s="14" t="s">
        <v>54</v>
      </c>
      <c r="C41" s="16">
        <v>25396091</v>
      </c>
      <c r="D41" s="16"/>
      <c r="E41" s="16">
        <v>380441912776</v>
      </c>
      <c r="F41" s="16"/>
      <c r="G41" s="16">
        <v>380555984964</v>
      </c>
      <c r="H41" s="16"/>
      <c r="I41" s="16">
        <v>-114072187</v>
      </c>
      <c r="J41" s="16"/>
      <c r="K41" s="16">
        <v>25396091</v>
      </c>
      <c r="L41" s="16"/>
      <c r="M41" s="16">
        <v>380441912776</v>
      </c>
      <c r="N41" s="16"/>
      <c r="O41" s="16">
        <v>378903594550</v>
      </c>
      <c r="P41" s="16"/>
      <c r="Q41" s="16">
        <v>1538318226</v>
      </c>
    </row>
    <row r="42" spans="1:20" ht="21" x14ac:dyDescent="0.55000000000000004">
      <c r="A42" s="14" t="s">
        <v>79</v>
      </c>
      <c r="C42" s="16">
        <v>62400000</v>
      </c>
      <c r="D42" s="16"/>
      <c r="E42" s="16">
        <v>135373132440</v>
      </c>
      <c r="F42" s="16"/>
      <c r="G42" s="16">
        <v>143569959747</v>
      </c>
      <c r="H42" s="16"/>
      <c r="I42" s="16">
        <v>-8196827307</v>
      </c>
      <c r="J42" s="16"/>
      <c r="K42" s="16">
        <v>62400000</v>
      </c>
      <c r="L42" s="16"/>
      <c r="M42" s="16">
        <v>135373132440</v>
      </c>
      <c r="N42" s="16"/>
      <c r="O42" s="16">
        <f>M42-Q42</f>
        <v>149719543831</v>
      </c>
      <c r="P42" s="16"/>
      <c r="Q42" s="16">
        <v>-14346411391</v>
      </c>
      <c r="T42" s="16"/>
    </row>
    <row r="43" spans="1:20" ht="21" x14ac:dyDescent="0.55000000000000004">
      <c r="A43" s="14" t="s">
        <v>15</v>
      </c>
      <c r="C43" s="16">
        <v>114900000</v>
      </c>
      <c r="D43" s="16"/>
      <c r="E43" s="16">
        <v>150480241357</v>
      </c>
      <c r="F43" s="16"/>
      <c r="G43" s="16">
        <v>150480241357</v>
      </c>
      <c r="H43" s="16"/>
      <c r="I43" s="16">
        <v>0</v>
      </c>
      <c r="J43" s="16"/>
      <c r="K43" s="16">
        <v>114900000</v>
      </c>
      <c r="L43" s="16"/>
      <c r="M43" s="16">
        <v>150480241357</v>
      </c>
      <c r="N43" s="16"/>
      <c r="O43" s="16">
        <f>M43-Q43</f>
        <v>157400139039</v>
      </c>
      <c r="P43" s="16"/>
      <c r="Q43" s="16">
        <v>-6919897682</v>
      </c>
      <c r="T43" s="16"/>
    </row>
    <row r="44" spans="1:20" ht="21" x14ac:dyDescent="0.55000000000000004">
      <c r="A44" s="14" t="s">
        <v>69</v>
      </c>
      <c r="C44" s="16">
        <v>175700000</v>
      </c>
      <c r="D44" s="16"/>
      <c r="E44" s="16">
        <v>1014743138850</v>
      </c>
      <c r="F44" s="16"/>
      <c r="G44" s="16">
        <v>1013273692817</v>
      </c>
      <c r="H44" s="16"/>
      <c r="I44" s="16">
        <v>1469446033</v>
      </c>
      <c r="J44" s="16"/>
      <c r="K44" s="16">
        <v>175700000</v>
      </c>
      <c r="L44" s="16"/>
      <c r="M44" s="16">
        <v>1014743138850</v>
      </c>
      <c r="N44" s="16"/>
      <c r="O44" s="16">
        <v>1015461819780</v>
      </c>
      <c r="P44" s="16"/>
      <c r="Q44" s="16">
        <v>-718680930</v>
      </c>
    </row>
    <row r="45" spans="1:20" ht="21" x14ac:dyDescent="0.55000000000000004">
      <c r="A45" s="14" t="s">
        <v>22</v>
      </c>
      <c r="C45" s="16">
        <v>108053</v>
      </c>
      <c r="D45" s="16"/>
      <c r="E45" s="16">
        <v>53705042</v>
      </c>
      <c r="F45" s="16"/>
      <c r="G45" s="16">
        <v>53705042</v>
      </c>
      <c r="H45" s="16"/>
      <c r="I45" s="16">
        <v>0</v>
      </c>
      <c r="J45" s="16"/>
      <c r="K45" s="16">
        <v>108053</v>
      </c>
      <c r="L45" s="16"/>
      <c r="M45" s="16">
        <v>53705042</v>
      </c>
      <c r="N45" s="16"/>
      <c r="O45" s="16">
        <v>53705042</v>
      </c>
      <c r="P45" s="16"/>
      <c r="Q45" s="16">
        <v>0</v>
      </c>
    </row>
    <row r="46" spans="1:20" ht="21" x14ac:dyDescent="0.55000000000000004">
      <c r="A46" s="14" t="s">
        <v>75</v>
      </c>
      <c r="C46" s="16">
        <v>26000000</v>
      </c>
      <c r="D46" s="16"/>
      <c r="E46" s="16">
        <v>257677641000</v>
      </c>
      <c r="F46" s="16"/>
      <c r="G46" s="16">
        <v>257376809506</v>
      </c>
      <c r="H46" s="16"/>
      <c r="I46" s="16">
        <v>300831494</v>
      </c>
      <c r="J46" s="16"/>
      <c r="K46" s="16">
        <v>26000000</v>
      </c>
      <c r="L46" s="16"/>
      <c r="M46" s="16">
        <v>257677641000</v>
      </c>
      <c r="N46" s="16"/>
      <c r="O46" s="16">
        <v>257266326376</v>
      </c>
      <c r="P46" s="16"/>
      <c r="Q46" s="16">
        <v>411314624</v>
      </c>
    </row>
    <row r="47" spans="1:20" ht="21" x14ac:dyDescent="0.55000000000000004">
      <c r="A47" s="14" t="s">
        <v>59</v>
      </c>
      <c r="C47" s="16">
        <v>10000000</v>
      </c>
      <c r="D47" s="16"/>
      <c r="E47" s="16">
        <v>105055098750</v>
      </c>
      <c r="F47" s="16"/>
      <c r="G47" s="16">
        <v>104377394681</v>
      </c>
      <c r="H47" s="16"/>
      <c r="I47" s="16">
        <v>677704069</v>
      </c>
      <c r="J47" s="16"/>
      <c r="K47" s="16">
        <v>10000000</v>
      </c>
      <c r="L47" s="16"/>
      <c r="M47" s="16">
        <v>105055098750</v>
      </c>
      <c r="N47" s="16"/>
      <c r="O47" s="16">
        <v>104114690752</v>
      </c>
      <c r="P47" s="16"/>
      <c r="Q47" s="16">
        <v>940407998</v>
      </c>
    </row>
    <row r="48" spans="1:20" ht="21" x14ac:dyDescent="0.55000000000000004">
      <c r="A48" s="14" t="s">
        <v>65</v>
      </c>
      <c r="C48" s="16">
        <v>222343577</v>
      </c>
      <c r="D48" s="16"/>
      <c r="E48" s="16">
        <v>560066283304</v>
      </c>
      <c r="F48" s="16"/>
      <c r="G48" s="16">
        <v>560322567101</v>
      </c>
      <c r="H48" s="16"/>
      <c r="I48" s="16">
        <v>-256283796</v>
      </c>
      <c r="J48" s="16"/>
      <c r="K48" s="16">
        <v>222343577</v>
      </c>
      <c r="L48" s="16"/>
      <c r="M48" s="16">
        <v>560066283304</v>
      </c>
      <c r="N48" s="16"/>
      <c r="O48" s="16">
        <v>558115525999</v>
      </c>
      <c r="P48" s="16"/>
      <c r="Q48" s="16">
        <v>1950757305</v>
      </c>
    </row>
    <row r="49" spans="1:17" ht="21" x14ac:dyDescent="0.55000000000000004">
      <c r="A49" s="14" t="s">
        <v>19</v>
      </c>
      <c r="C49" s="16">
        <v>228715075</v>
      </c>
      <c r="D49" s="16"/>
      <c r="E49" s="16">
        <v>762773409119</v>
      </c>
      <c r="F49" s="16"/>
      <c r="G49" s="16">
        <v>762309854851</v>
      </c>
      <c r="H49" s="16"/>
      <c r="I49" s="16">
        <v>463554268</v>
      </c>
      <c r="J49" s="16"/>
      <c r="K49" s="16">
        <v>228715075</v>
      </c>
      <c r="L49" s="16"/>
      <c r="M49" s="16">
        <v>762773409119</v>
      </c>
      <c r="N49" s="16"/>
      <c r="O49" s="16">
        <v>760863857607</v>
      </c>
      <c r="P49" s="16"/>
      <c r="Q49" s="16">
        <v>1909551512</v>
      </c>
    </row>
    <row r="50" spans="1:17" ht="21" x14ac:dyDescent="0.55000000000000004">
      <c r="A50" s="14" t="s">
        <v>18</v>
      </c>
      <c r="C50" s="16">
        <v>1</v>
      </c>
      <c r="D50" s="16"/>
      <c r="E50" s="16">
        <v>2936</v>
      </c>
      <c r="F50" s="16"/>
      <c r="G50" s="16">
        <v>-402634734</v>
      </c>
      <c r="H50" s="16"/>
      <c r="I50" s="16">
        <v>402637670</v>
      </c>
      <c r="J50" s="16"/>
      <c r="K50" s="16">
        <v>1</v>
      </c>
      <c r="L50" s="16"/>
      <c r="M50" s="16">
        <v>2936</v>
      </c>
      <c r="N50" s="16"/>
      <c r="O50" s="16">
        <v>2934</v>
      </c>
      <c r="P50" s="16"/>
      <c r="Q50" s="16">
        <v>2</v>
      </c>
    </row>
    <row r="51" spans="1:17" ht="21" x14ac:dyDescent="0.55000000000000004">
      <c r="A51" s="14" t="s">
        <v>20</v>
      </c>
      <c r="C51" s="16">
        <v>28092851</v>
      </c>
      <c r="D51" s="16"/>
      <c r="E51" s="16">
        <v>124967500951</v>
      </c>
      <c r="F51" s="16"/>
      <c r="G51" s="16">
        <v>124279369808</v>
      </c>
      <c r="H51" s="16"/>
      <c r="I51" s="16">
        <v>688131143</v>
      </c>
      <c r="J51" s="16"/>
      <c r="K51" s="16">
        <v>28092851</v>
      </c>
      <c r="L51" s="16"/>
      <c r="M51" s="16">
        <v>124967500951</v>
      </c>
      <c r="N51" s="16"/>
      <c r="O51" s="16">
        <v>124909430968</v>
      </c>
      <c r="P51" s="16"/>
      <c r="Q51" s="16">
        <v>58069983</v>
      </c>
    </row>
    <row r="52" spans="1:17" ht="21" x14ac:dyDescent="0.55000000000000004">
      <c r="A52" s="14" t="s">
        <v>63</v>
      </c>
      <c r="C52" s="16">
        <v>784200</v>
      </c>
      <c r="D52" s="16"/>
      <c r="E52" s="16">
        <v>354370569600</v>
      </c>
      <c r="F52" s="16"/>
      <c r="G52" s="16">
        <v>353957793400</v>
      </c>
      <c r="H52" s="16"/>
      <c r="I52" s="16">
        <v>412776200</v>
      </c>
      <c r="J52" s="16"/>
      <c r="K52" s="16">
        <v>784200</v>
      </c>
      <c r="L52" s="16"/>
      <c r="M52" s="16">
        <v>354370569600</v>
      </c>
      <c r="N52" s="16"/>
      <c r="O52" s="16">
        <v>351277935191</v>
      </c>
      <c r="P52" s="16"/>
      <c r="Q52" s="16">
        <v>3092634409</v>
      </c>
    </row>
    <row r="53" spans="1:17" ht="21" x14ac:dyDescent="0.55000000000000004">
      <c r="A53" s="14" t="s">
        <v>67</v>
      </c>
      <c r="C53" s="16">
        <v>834785598</v>
      </c>
      <c r="D53" s="16"/>
      <c r="E53" s="16">
        <v>4711710145322</v>
      </c>
      <c r="F53" s="16"/>
      <c r="G53" s="16">
        <v>4685197593563</v>
      </c>
      <c r="H53" s="16"/>
      <c r="I53" s="16">
        <v>26512551759</v>
      </c>
      <c r="J53" s="16"/>
      <c r="K53" s="16">
        <v>834785598</v>
      </c>
      <c r="L53" s="16"/>
      <c r="M53" s="16">
        <v>4711710145322</v>
      </c>
      <c r="N53" s="16"/>
      <c r="O53" s="16">
        <v>4928327886341</v>
      </c>
      <c r="P53" s="16"/>
      <c r="Q53" s="16">
        <v>-216617741018</v>
      </c>
    </row>
    <row r="54" spans="1:17" ht="21" x14ac:dyDescent="0.55000000000000004">
      <c r="A54" s="14" t="s">
        <v>39</v>
      </c>
      <c r="C54" s="16">
        <v>115747762</v>
      </c>
      <c r="D54" s="16"/>
      <c r="E54" s="16">
        <v>1400268794471</v>
      </c>
      <c r="F54" s="16"/>
      <c r="G54" s="16">
        <v>1399789531676</v>
      </c>
      <c r="H54" s="16"/>
      <c r="I54" s="16">
        <v>479262795</v>
      </c>
      <c r="J54" s="16"/>
      <c r="K54" s="16">
        <v>115747762</v>
      </c>
      <c r="L54" s="16"/>
      <c r="M54" s="16">
        <v>1400268794471</v>
      </c>
      <c r="N54" s="16"/>
      <c r="O54" s="16">
        <v>1393597857152</v>
      </c>
      <c r="P54" s="16"/>
      <c r="Q54" s="16">
        <v>6670937319</v>
      </c>
    </row>
    <row r="55" spans="1:17" ht="21" x14ac:dyDescent="0.55000000000000004">
      <c r="A55" s="14" t="s">
        <v>84</v>
      </c>
      <c r="C55" s="16">
        <v>39000000</v>
      </c>
      <c r="D55" s="16"/>
      <c r="E55" s="16">
        <v>518746751737</v>
      </c>
      <c r="F55" s="16"/>
      <c r="G55" s="16">
        <v>517271719300</v>
      </c>
      <c r="H55" s="16"/>
      <c r="I55" s="16">
        <v>1475032437</v>
      </c>
      <c r="J55" s="16"/>
      <c r="K55" s="16">
        <v>39000000</v>
      </c>
      <c r="L55" s="16"/>
      <c r="M55" s="16">
        <v>518746751737</v>
      </c>
      <c r="N55" s="16"/>
      <c r="O55" s="16">
        <v>517271719300</v>
      </c>
      <c r="P55" s="16"/>
      <c r="Q55" s="16">
        <v>1475032437</v>
      </c>
    </row>
    <row r="56" spans="1:17" ht="21" x14ac:dyDescent="0.55000000000000004">
      <c r="A56" s="14" t="s">
        <v>44</v>
      </c>
      <c r="C56" s="16">
        <v>12000000</v>
      </c>
      <c r="D56" s="16"/>
      <c r="E56" s="16">
        <v>208750500000</v>
      </c>
      <c r="F56" s="16"/>
      <c r="G56" s="16">
        <v>207513123709</v>
      </c>
      <c r="H56" s="16"/>
      <c r="I56" s="16">
        <v>1237376291</v>
      </c>
      <c r="J56" s="16"/>
      <c r="K56" s="16">
        <v>12000000</v>
      </c>
      <c r="L56" s="16"/>
      <c r="M56" s="16">
        <v>208750500000</v>
      </c>
      <c r="N56" s="16"/>
      <c r="O56" s="16">
        <v>209528875053</v>
      </c>
      <c r="P56" s="16"/>
      <c r="Q56" s="16">
        <v>-778375053</v>
      </c>
    </row>
    <row r="57" spans="1:17" ht="21" x14ac:dyDescent="0.55000000000000004">
      <c r="A57" s="14" t="s">
        <v>55</v>
      </c>
      <c r="C57" s="16">
        <v>51555556</v>
      </c>
      <c r="D57" s="16"/>
      <c r="E57" s="16">
        <v>358229115088</v>
      </c>
      <c r="F57" s="16"/>
      <c r="G57" s="16">
        <v>357442528366</v>
      </c>
      <c r="H57" s="16"/>
      <c r="I57" s="16">
        <v>786586722</v>
      </c>
      <c r="J57" s="16"/>
      <c r="K57" s="16">
        <v>51555556</v>
      </c>
      <c r="L57" s="16"/>
      <c r="M57" s="16">
        <v>358229115088</v>
      </c>
      <c r="N57" s="16"/>
      <c r="O57" s="16">
        <v>356789364087</v>
      </c>
      <c r="P57" s="16"/>
      <c r="Q57" s="16">
        <v>1439751001</v>
      </c>
    </row>
    <row r="58" spans="1:17" ht="21" x14ac:dyDescent="0.55000000000000004">
      <c r="A58" s="14" t="s">
        <v>26</v>
      </c>
      <c r="C58" s="16">
        <v>1191240</v>
      </c>
      <c r="D58" s="16"/>
      <c r="E58" s="16">
        <v>184680364947</v>
      </c>
      <c r="F58" s="16"/>
      <c r="G58" s="16">
        <v>184557073879</v>
      </c>
      <c r="H58" s="16"/>
      <c r="I58" s="16">
        <v>123291068</v>
      </c>
      <c r="J58" s="16"/>
      <c r="K58" s="16">
        <v>1191240</v>
      </c>
      <c r="L58" s="16"/>
      <c r="M58" s="16">
        <v>184680364947</v>
      </c>
      <c r="N58" s="16"/>
      <c r="O58" s="16">
        <v>182990591110</v>
      </c>
      <c r="P58" s="16"/>
      <c r="Q58" s="16">
        <v>1689773837</v>
      </c>
    </row>
    <row r="59" spans="1:17" ht="21" x14ac:dyDescent="0.55000000000000004">
      <c r="A59" s="14" t="s">
        <v>33</v>
      </c>
      <c r="C59" s="16">
        <v>10475921</v>
      </c>
      <c r="D59" s="16"/>
      <c r="E59" s="16">
        <v>41414844526</v>
      </c>
      <c r="F59" s="16"/>
      <c r="G59" s="16">
        <v>41696887613</v>
      </c>
      <c r="H59" s="16"/>
      <c r="I59" s="16">
        <v>-282043086</v>
      </c>
      <c r="J59" s="16"/>
      <c r="K59" s="16">
        <v>10475921</v>
      </c>
      <c r="L59" s="16"/>
      <c r="M59" s="16">
        <v>41414844526</v>
      </c>
      <c r="N59" s="16"/>
      <c r="O59" s="16">
        <v>41646830393</v>
      </c>
      <c r="P59" s="16"/>
      <c r="Q59" s="16">
        <v>-231985866</v>
      </c>
    </row>
    <row r="60" spans="1:17" ht="21" x14ac:dyDescent="0.55000000000000004">
      <c r="A60" s="14" t="s">
        <v>58</v>
      </c>
      <c r="C60" s="16">
        <v>3500000</v>
      </c>
      <c r="D60" s="16"/>
      <c r="E60" s="16">
        <v>36713351062</v>
      </c>
      <c r="F60" s="16"/>
      <c r="G60" s="16">
        <v>36557456561</v>
      </c>
      <c r="H60" s="16"/>
      <c r="I60" s="16">
        <v>155894501</v>
      </c>
      <c r="J60" s="16"/>
      <c r="K60" s="16">
        <v>3500000</v>
      </c>
      <c r="L60" s="16"/>
      <c r="M60" s="16">
        <v>36713351062</v>
      </c>
      <c r="N60" s="16"/>
      <c r="O60" s="16">
        <v>36518019233</v>
      </c>
      <c r="P60" s="16"/>
      <c r="Q60" s="16">
        <v>195331829</v>
      </c>
    </row>
    <row r="61" spans="1:17" ht="21" x14ac:dyDescent="0.55000000000000004">
      <c r="A61" s="14" t="s">
        <v>30</v>
      </c>
      <c r="C61" s="16">
        <v>7532949</v>
      </c>
      <c r="D61" s="16"/>
      <c r="E61" s="16">
        <v>1435474128676</v>
      </c>
      <c r="F61" s="16"/>
      <c r="G61" s="16">
        <v>1430352451483</v>
      </c>
      <c r="H61" s="16"/>
      <c r="I61" s="16">
        <v>5121677193</v>
      </c>
      <c r="J61" s="16"/>
      <c r="K61" s="16">
        <v>7532949</v>
      </c>
      <c r="L61" s="16"/>
      <c r="M61" s="16">
        <v>1435474128676</v>
      </c>
      <c r="N61" s="16"/>
      <c r="O61" s="16">
        <v>1423929714604</v>
      </c>
      <c r="P61" s="16"/>
      <c r="Q61" s="16">
        <v>11544414072</v>
      </c>
    </row>
    <row r="62" spans="1:17" ht="21" x14ac:dyDescent="0.55000000000000004">
      <c r="A62" s="14" t="s">
        <v>57</v>
      </c>
      <c r="C62" s="16">
        <v>5000000</v>
      </c>
      <c r="D62" s="16"/>
      <c r="E62" s="16">
        <v>54585103125</v>
      </c>
      <c r="F62" s="16"/>
      <c r="G62" s="16">
        <v>54356938575</v>
      </c>
      <c r="H62" s="16"/>
      <c r="I62" s="16">
        <v>228164550</v>
      </c>
      <c r="J62" s="16"/>
      <c r="K62" s="16">
        <v>5000000</v>
      </c>
      <c r="L62" s="16"/>
      <c r="M62" s="16">
        <v>54585103125</v>
      </c>
      <c r="N62" s="16"/>
      <c r="O62" s="16">
        <v>54443049106</v>
      </c>
      <c r="P62" s="16"/>
      <c r="Q62" s="16">
        <v>142054019</v>
      </c>
    </row>
    <row r="63" spans="1:17" ht="21" x14ac:dyDescent="0.55000000000000004">
      <c r="A63" s="14" t="s">
        <v>36</v>
      </c>
      <c r="C63" s="16">
        <v>83902618</v>
      </c>
      <c r="D63" s="16"/>
      <c r="E63" s="16">
        <v>375148481608</v>
      </c>
      <c r="F63" s="16"/>
      <c r="G63" s="16">
        <v>377346076097</v>
      </c>
      <c r="H63" s="16"/>
      <c r="I63" s="16">
        <v>-2197594488</v>
      </c>
      <c r="J63" s="16"/>
      <c r="K63" s="16">
        <v>83902618</v>
      </c>
      <c r="L63" s="16"/>
      <c r="M63" s="16">
        <v>375148481608</v>
      </c>
      <c r="N63" s="16"/>
      <c r="O63" s="16">
        <v>380413265130</v>
      </c>
      <c r="P63" s="16"/>
      <c r="Q63" s="16">
        <v>-5264783521</v>
      </c>
    </row>
    <row r="64" spans="1:17" ht="21" x14ac:dyDescent="0.55000000000000004">
      <c r="A64" s="14" t="s">
        <v>72</v>
      </c>
      <c r="C64" s="16">
        <v>120000000</v>
      </c>
      <c r="D64" s="16"/>
      <c r="E64" s="16">
        <v>669194460000</v>
      </c>
      <c r="F64" s="16"/>
      <c r="G64" s="16">
        <v>663668934565</v>
      </c>
      <c r="H64" s="16"/>
      <c r="I64" s="16">
        <v>5525525435</v>
      </c>
      <c r="J64" s="16"/>
      <c r="K64" s="16">
        <v>120000000</v>
      </c>
      <c r="L64" s="16"/>
      <c r="M64" s="16">
        <v>669194460000</v>
      </c>
      <c r="N64" s="16"/>
      <c r="O64" s="16">
        <v>662934874100</v>
      </c>
      <c r="P64" s="16"/>
      <c r="Q64" s="16">
        <v>6259585900</v>
      </c>
    </row>
    <row r="65" spans="1:20" ht="21" x14ac:dyDescent="0.55000000000000004">
      <c r="A65" s="14" t="s">
        <v>47</v>
      </c>
      <c r="C65" s="16">
        <v>16258514</v>
      </c>
      <c r="D65" s="16"/>
      <c r="E65" s="16">
        <v>97132272808</v>
      </c>
      <c r="F65" s="16"/>
      <c r="G65" s="16">
        <v>96627152126</v>
      </c>
      <c r="H65" s="16"/>
      <c r="I65" s="16">
        <v>505120682</v>
      </c>
      <c r="J65" s="16"/>
      <c r="K65" s="16">
        <v>16258514</v>
      </c>
      <c r="L65" s="16"/>
      <c r="M65" s="16">
        <v>97132272808</v>
      </c>
      <c r="N65" s="16"/>
      <c r="O65" s="16">
        <v>96340496618</v>
      </c>
      <c r="P65" s="16"/>
      <c r="Q65" s="16">
        <v>791776190</v>
      </c>
    </row>
    <row r="66" spans="1:20" ht="21" x14ac:dyDescent="0.55000000000000004">
      <c r="A66" s="14" t="s">
        <v>78</v>
      </c>
      <c r="C66" s="16">
        <v>57497111</v>
      </c>
      <c r="D66" s="16"/>
      <c r="E66" s="16">
        <v>1024217657156</v>
      </c>
      <c r="F66" s="16"/>
      <c r="G66" s="16">
        <v>1016640436343</v>
      </c>
      <c r="H66" s="16"/>
      <c r="I66" s="16">
        <v>7577220813</v>
      </c>
      <c r="J66" s="16"/>
      <c r="K66" s="16">
        <v>57497111</v>
      </c>
      <c r="L66" s="16"/>
      <c r="M66" s="16">
        <v>1024217657156</v>
      </c>
      <c r="N66" s="16"/>
      <c r="O66" s="16">
        <v>1016189310398</v>
      </c>
      <c r="P66" s="16"/>
      <c r="Q66" s="16">
        <v>8028346758</v>
      </c>
    </row>
    <row r="67" spans="1:20" ht="21" x14ac:dyDescent="0.55000000000000004">
      <c r="A67" s="14" t="s">
        <v>16</v>
      </c>
      <c r="C67" s="16">
        <v>175700000</v>
      </c>
      <c r="D67" s="16"/>
      <c r="E67" s="16">
        <v>263482135875</v>
      </c>
      <c r="F67" s="16"/>
      <c r="G67" s="16">
        <v>263482135875</v>
      </c>
      <c r="H67" s="16"/>
      <c r="I67" s="16">
        <v>0</v>
      </c>
      <c r="J67" s="16"/>
      <c r="K67" s="16">
        <v>175700000</v>
      </c>
      <c r="L67" s="16"/>
      <c r="M67" s="16">
        <v>263482135875</v>
      </c>
      <c r="N67" s="16"/>
      <c r="O67" s="16">
        <f>M67-Q67</f>
        <v>140379061995</v>
      </c>
      <c r="P67" s="16"/>
      <c r="Q67" s="16">
        <v>123103073880</v>
      </c>
      <c r="S67" s="16"/>
      <c r="T67" s="16"/>
    </row>
    <row r="68" spans="1:20" ht="21" x14ac:dyDescent="0.55000000000000004">
      <c r="A68" s="14" t="s">
        <v>17</v>
      </c>
      <c r="C68" s="16">
        <v>1088715231</v>
      </c>
      <c r="D68" s="16"/>
      <c r="E68" s="16">
        <v>1608204739808</v>
      </c>
      <c r="F68" s="16"/>
      <c r="G68" s="16">
        <v>1593539119743</v>
      </c>
      <c r="H68" s="16"/>
      <c r="I68" s="16">
        <v>14665620065</v>
      </c>
      <c r="J68" s="16"/>
      <c r="K68" s="16">
        <v>1088715231</v>
      </c>
      <c r="L68" s="16"/>
      <c r="M68" s="16">
        <v>1608204739808</v>
      </c>
      <c r="N68" s="16"/>
      <c r="O68" s="16">
        <v>2439713704810</v>
      </c>
      <c r="P68" s="16"/>
      <c r="Q68" s="16">
        <v>-831508965001</v>
      </c>
    </row>
    <row r="69" spans="1:20" ht="21" x14ac:dyDescent="0.55000000000000004">
      <c r="A69" s="14" t="s">
        <v>21</v>
      </c>
      <c r="C69" s="16">
        <v>38137</v>
      </c>
      <c r="D69" s="16"/>
      <c r="E69" s="16">
        <v>26537059</v>
      </c>
      <c r="F69" s="16"/>
      <c r="G69" s="16">
        <v>26537059</v>
      </c>
      <c r="H69" s="16"/>
      <c r="I69" s="16">
        <v>0</v>
      </c>
      <c r="J69" s="16"/>
      <c r="K69" s="16">
        <v>38137</v>
      </c>
      <c r="L69" s="16"/>
      <c r="M69" s="16">
        <v>26537059</v>
      </c>
      <c r="N69" s="16"/>
      <c r="O69" s="16">
        <v>26537059</v>
      </c>
      <c r="P69" s="16"/>
      <c r="Q69" s="16">
        <v>0</v>
      </c>
    </row>
    <row r="70" spans="1:20" ht="21" x14ac:dyDescent="0.55000000000000004">
      <c r="A70" s="14" t="s">
        <v>48</v>
      </c>
      <c r="C70" s="16">
        <v>125299503</v>
      </c>
      <c r="D70" s="16"/>
      <c r="E70" s="16">
        <v>709957634455</v>
      </c>
      <c r="F70" s="16"/>
      <c r="G70" s="16">
        <v>704657985606</v>
      </c>
      <c r="H70" s="16"/>
      <c r="I70" s="16">
        <v>5299648849</v>
      </c>
      <c r="J70" s="16"/>
      <c r="K70" s="16">
        <v>125299503</v>
      </c>
      <c r="L70" s="16"/>
      <c r="M70" s="16">
        <v>709957634455</v>
      </c>
      <c r="N70" s="16"/>
      <c r="O70" s="16">
        <v>703904856039</v>
      </c>
      <c r="P70" s="16"/>
      <c r="Q70" s="16">
        <v>6052778416</v>
      </c>
    </row>
    <row r="71" spans="1:20" ht="21" x14ac:dyDescent="0.55000000000000004">
      <c r="A71" s="14" t="s">
        <v>40</v>
      </c>
      <c r="C71" s="16">
        <v>1954000000</v>
      </c>
      <c r="D71" s="16"/>
      <c r="E71" s="16">
        <v>3843957552300</v>
      </c>
      <c r="F71" s="16"/>
      <c r="G71" s="16">
        <v>3777916846500</v>
      </c>
      <c r="H71" s="16"/>
      <c r="I71" s="16">
        <v>66040705800</v>
      </c>
      <c r="J71" s="16"/>
      <c r="K71" s="16">
        <v>1954000000</v>
      </c>
      <c r="L71" s="16"/>
      <c r="M71" s="16">
        <v>3843957552300</v>
      </c>
      <c r="N71" s="16"/>
      <c r="O71" s="16">
        <v>3723051912877</v>
      </c>
      <c r="P71" s="16"/>
      <c r="Q71" s="16">
        <v>120905639423</v>
      </c>
    </row>
    <row r="72" spans="1:20" ht="21" x14ac:dyDescent="0.55000000000000004">
      <c r="A72" s="14" t="s">
        <v>28</v>
      </c>
      <c r="C72" s="16">
        <v>73000000</v>
      </c>
      <c r="D72" s="16"/>
      <c r="E72" s="16">
        <v>648736911000</v>
      </c>
      <c r="F72" s="16"/>
      <c r="G72" s="16">
        <v>649546275906</v>
      </c>
      <c r="H72" s="16"/>
      <c r="I72" s="16">
        <v>-809364906</v>
      </c>
      <c r="J72" s="16"/>
      <c r="K72" s="16">
        <v>73000000</v>
      </c>
      <c r="L72" s="16"/>
      <c r="M72" s="16">
        <v>648736911000</v>
      </c>
      <c r="N72" s="16"/>
      <c r="O72" s="16">
        <v>645503691749</v>
      </c>
      <c r="P72" s="16"/>
      <c r="Q72" s="16">
        <v>3233219251</v>
      </c>
    </row>
    <row r="73" spans="1:20" ht="21" x14ac:dyDescent="0.55000000000000004">
      <c r="A73" s="14" t="s">
        <v>43</v>
      </c>
      <c r="C73" s="16">
        <v>19130133</v>
      </c>
      <c r="D73" s="16"/>
      <c r="E73" s="16">
        <v>388503186917</v>
      </c>
      <c r="F73" s="16"/>
      <c r="G73" s="16">
        <v>387536700207</v>
      </c>
      <c r="H73" s="16"/>
      <c r="I73" s="16">
        <v>966486710</v>
      </c>
      <c r="J73" s="16"/>
      <c r="K73" s="16">
        <v>19130133</v>
      </c>
      <c r="L73" s="16"/>
      <c r="M73" s="16">
        <v>388503186917</v>
      </c>
      <c r="N73" s="16"/>
      <c r="O73" s="16">
        <v>386749417711</v>
      </c>
      <c r="P73" s="16"/>
      <c r="Q73" s="16">
        <v>1753769206</v>
      </c>
    </row>
    <row r="74" spans="1:20" ht="21" x14ac:dyDescent="0.55000000000000004">
      <c r="A74" s="14" t="s">
        <v>37</v>
      </c>
      <c r="C74" s="16">
        <v>74575785</v>
      </c>
      <c r="D74" s="16"/>
      <c r="E74" s="16">
        <v>386969348393</v>
      </c>
      <c r="F74" s="16"/>
      <c r="G74" s="16">
        <v>385951186511</v>
      </c>
      <c r="H74" s="16"/>
      <c r="I74" s="16">
        <v>1018161882</v>
      </c>
      <c r="J74" s="16"/>
      <c r="K74" s="16">
        <v>74575785</v>
      </c>
      <c r="L74" s="16"/>
      <c r="M74" s="16">
        <v>386969348393</v>
      </c>
      <c r="N74" s="16"/>
      <c r="O74" s="16">
        <v>387825336952</v>
      </c>
      <c r="P74" s="16"/>
      <c r="Q74" s="16">
        <v>-855988558</v>
      </c>
    </row>
    <row r="75" spans="1:20" ht="21" x14ac:dyDescent="0.55000000000000004">
      <c r="A75" s="14" t="s">
        <v>154</v>
      </c>
      <c r="C75" s="16">
        <v>1443900</v>
      </c>
      <c r="D75" s="16"/>
      <c r="E75" s="16">
        <v>1443638293125</v>
      </c>
      <c r="F75" s="16"/>
      <c r="G75" s="16">
        <v>1443638293125</v>
      </c>
      <c r="H75" s="16"/>
      <c r="I75" s="16">
        <v>0</v>
      </c>
      <c r="J75" s="16"/>
      <c r="K75" s="16">
        <v>1443900</v>
      </c>
      <c r="L75" s="16"/>
      <c r="M75" s="16">
        <v>1443638293125</v>
      </c>
      <c r="N75" s="16"/>
      <c r="O75" s="16">
        <v>1443638293125</v>
      </c>
      <c r="P75" s="16"/>
      <c r="Q75" s="16">
        <v>0</v>
      </c>
    </row>
    <row r="76" spans="1:20" ht="21" x14ac:dyDescent="0.55000000000000004">
      <c r="A76" s="14" t="s">
        <v>204</v>
      </c>
      <c r="C76" s="16">
        <v>5273061</v>
      </c>
      <c r="D76" s="16"/>
      <c r="E76" s="16">
        <v>5197668403560</v>
      </c>
      <c r="F76" s="16"/>
      <c r="G76" s="16">
        <v>5188943069358</v>
      </c>
      <c r="H76" s="16"/>
      <c r="I76" s="16">
        <v>8725334202</v>
      </c>
      <c r="J76" s="16"/>
      <c r="K76" s="16">
        <v>5273061</v>
      </c>
      <c r="L76" s="16"/>
      <c r="M76" s="16">
        <v>5197668403560</v>
      </c>
      <c r="N76" s="16"/>
      <c r="O76" s="16">
        <v>5171497673061</v>
      </c>
      <c r="P76" s="16"/>
      <c r="Q76" s="16">
        <v>26170730499</v>
      </c>
    </row>
    <row r="77" spans="1:20" ht="21" x14ac:dyDescent="0.55000000000000004">
      <c r="A77" s="14" t="s">
        <v>207</v>
      </c>
      <c r="C77" s="16">
        <v>8908400</v>
      </c>
      <c r="D77" s="16"/>
      <c r="E77" s="16">
        <v>8817200905424</v>
      </c>
      <c r="F77" s="16"/>
      <c r="G77" s="16">
        <v>8808240679359</v>
      </c>
      <c r="H77" s="16"/>
      <c r="I77" s="16">
        <v>8960226065</v>
      </c>
      <c r="J77" s="16"/>
      <c r="K77" s="16">
        <v>8908400</v>
      </c>
      <c r="L77" s="16"/>
      <c r="M77" s="16">
        <v>8817200905424</v>
      </c>
      <c r="N77" s="16"/>
      <c r="O77" s="16">
        <v>8790320227230</v>
      </c>
      <c r="P77" s="16"/>
      <c r="Q77" s="16">
        <v>26880678194</v>
      </c>
    </row>
    <row r="78" spans="1:20" ht="21" x14ac:dyDescent="0.55000000000000004">
      <c r="A78" s="14" t="s">
        <v>209</v>
      </c>
      <c r="C78" s="16">
        <v>8955700</v>
      </c>
      <c r="D78" s="16"/>
      <c r="E78" s="16">
        <v>8623340045375</v>
      </c>
      <c r="F78" s="16"/>
      <c r="G78" s="16">
        <v>8605396075509</v>
      </c>
      <c r="H78" s="16"/>
      <c r="I78" s="16">
        <v>17943969866</v>
      </c>
      <c r="J78" s="16"/>
      <c r="K78" s="16">
        <v>8955700</v>
      </c>
      <c r="L78" s="16"/>
      <c r="M78" s="16">
        <v>8623340045375</v>
      </c>
      <c r="N78" s="16"/>
      <c r="O78" s="16">
        <v>8569508135777</v>
      </c>
      <c r="P78" s="16"/>
      <c r="Q78" s="16">
        <v>53831909598</v>
      </c>
    </row>
    <row r="79" spans="1:20" ht="21" x14ac:dyDescent="0.55000000000000004">
      <c r="A79" s="14" t="s">
        <v>198</v>
      </c>
      <c r="C79" s="16">
        <v>1290000</v>
      </c>
      <c r="D79" s="16"/>
      <c r="E79" s="16">
        <v>1216866023050</v>
      </c>
      <c r="F79" s="16"/>
      <c r="G79" s="16">
        <v>1211505754774</v>
      </c>
      <c r="H79" s="16"/>
      <c r="I79" s="16">
        <v>5360268276</v>
      </c>
      <c r="J79" s="16"/>
      <c r="K79" s="16">
        <v>1290000</v>
      </c>
      <c r="L79" s="16"/>
      <c r="M79" s="16">
        <v>1216866023050</v>
      </c>
      <c r="N79" s="16"/>
      <c r="O79" s="16">
        <v>1200785218224</v>
      </c>
      <c r="P79" s="16"/>
      <c r="Q79" s="16">
        <v>16080804826</v>
      </c>
    </row>
    <row r="80" spans="1:20" ht="21" x14ac:dyDescent="0.55000000000000004">
      <c r="A80" s="14" t="s">
        <v>212</v>
      </c>
      <c r="C80" s="16">
        <v>1549000</v>
      </c>
      <c r="D80" s="16"/>
      <c r="E80" s="16">
        <v>1468856438507</v>
      </c>
      <c r="F80" s="16"/>
      <c r="G80" s="16">
        <v>1465364076612</v>
      </c>
      <c r="H80" s="16"/>
      <c r="I80" s="16">
        <v>3492361895</v>
      </c>
      <c r="J80" s="16"/>
      <c r="K80" s="16">
        <v>1549000</v>
      </c>
      <c r="L80" s="16"/>
      <c r="M80" s="16">
        <v>1468856438507</v>
      </c>
      <c r="N80" s="16"/>
      <c r="O80" s="16">
        <v>1458379352823</v>
      </c>
      <c r="P80" s="16"/>
      <c r="Q80" s="16">
        <v>10477085684</v>
      </c>
    </row>
    <row r="81" spans="1:17" ht="21" x14ac:dyDescent="0.55000000000000004">
      <c r="A81" s="14" t="s">
        <v>139</v>
      </c>
      <c r="C81" s="16">
        <v>705448</v>
      </c>
      <c r="D81" s="16"/>
      <c r="E81" s="16">
        <v>1177352599062</v>
      </c>
      <c r="F81" s="16"/>
      <c r="G81" s="16">
        <v>1161043336686</v>
      </c>
      <c r="H81" s="16"/>
      <c r="I81" s="16">
        <v>16309262376</v>
      </c>
      <c r="J81" s="16"/>
      <c r="K81" s="16">
        <v>705448</v>
      </c>
      <c r="L81" s="16"/>
      <c r="M81" s="16">
        <v>1177352599062</v>
      </c>
      <c r="N81" s="16"/>
      <c r="O81" s="16">
        <v>1129091937901</v>
      </c>
      <c r="P81" s="16"/>
      <c r="Q81" s="16">
        <v>48260661161</v>
      </c>
    </row>
    <row r="82" spans="1:17" ht="21" x14ac:dyDescent="0.55000000000000004">
      <c r="A82" s="14" t="s">
        <v>184</v>
      </c>
      <c r="C82" s="16">
        <v>8440100</v>
      </c>
      <c r="D82" s="16"/>
      <c r="E82" s="16">
        <v>8102723575216</v>
      </c>
      <c r="F82" s="16"/>
      <c r="G82" s="16">
        <v>8078850860030</v>
      </c>
      <c r="H82" s="16"/>
      <c r="I82" s="16">
        <v>23872715186</v>
      </c>
      <c r="J82" s="16"/>
      <c r="K82" s="16">
        <v>8440100</v>
      </c>
      <c r="L82" s="16"/>
      <c r="M82" s="16">
        <v>8102723575216</v>
      </c>
      <c r="N82" s="16"/>
      <c r="O82" s="16">
        <v>8031105429658</v>
      </c>
      <c r="P82" s="16"/>
      <c r="Q82" s="16">
        <v>71618145558</v>
      </c>
    </row>
    <row r="83" spans="1:17" ht="21" x14ac:dyDescent="0.55000000000000004">
      <c r="A83" s="14" t="s">
        <v>187</v>
      </c>
      <c r="C83" s="16">
        <v>4035000</v>
      </c>
      <c r="D83" s="16"/>
      <c r="E83" s="16">
        <v>3926614197157</v>
      </c>
      <c r="F83" s="16"/>
      <c r="G83" s="16">
        <v>3915322279189</v>
      </c>
      <c r="H83" s="16"/>
      <c r="I83" s="16">
        <v>11291917968</v>
      </c>
      <c r="J83" s="16"/>
      <c r="K83" s="16">
        <v>4035000</v>
      </c>
      <c r="L83" s="16"/>
      <c r="M83" s="16">
        <v>3926614197157</v>
      </c>
      <c r="N83" s="16"/>
      <c r="O83" s="16">
        <v>3892738443251</v>
      </c>
      <c r="P83" s="16"/>
      <c r="Q83" s="16">
        <v>33875753906</v>
      </c>
    </row>
    <row r="84" spans="1:17" ht="21" x14ac:dyDescent="0.55000000000000004">
      <c r="A84" s="14" t="s">
        <v>192</v>
      </c>
      <c r="C84" s="16">
        <v>15360900</v>
      </c>
      <c r="D84" s="16"/>
      <c r="E84" s="16">
        <v>14749765510460</v>
      </c>
      <c r="F84" s="16"/>
      <c r="G84" s="16">
        <v>14722289841228</v>
      </c>
      <c r="H84" s="16"/>
      <c r="I84" s="16">
        <v>27475669232</v>
      </c>
      <c r="J84" s="16"/>
      <c r="K84" s="16">
        <v>15360900</v>
      </c>
      <c r="L84" s="16"/>
      <c r="M84" s="16">
        <v>14749765510460</v>
      </c>
      <c r="N84" s="16"/>
      <c r="O84" s="16">
        <v>14969924100982</v>
      </c>
      <c r="P84" s="16"/>
      <c r="Q84" s="16">
        <v>-220158590521</v>
      </c>
    </row>
    <row r="85" spans="1:17" ht="21" x14ac:dyDescent="0.55000000000000004">
      <c r="A85" s="14" t="s">
        <v>215</v>
      </c>
      <c r="C85" s="16">
        <v>3890450</v>
      </c>
      <c r="D85" s="16"/>
      <c r="E85" s="16">
        <v>3889744855937</v>
      </c>
      <c r="F85" s="16"/>
      <c r="G85" s="16">
        <v>3889744855937</v>
      </c>
      <c r="H85" s="16"/>
      <c r="I85" s="16">
        <v>0</v>
      </c>
      <c r="J85" s="16"/>
      <c r="K85" s="16">
        <v>3890450</v>
      </c>
      <c r="L85" s="16"/>
      <c r="M85" s="16">
        <v>3889744855937</v>
      </c>
      <c r="N85" s="16"/>
      <c r="O85" s="16">
        <v>3889744855937</v>
      </c>
      <c r="P85" s="16"/>
      <c r="Q85" s="16">
        <v>0</v>
      </c>
    </row>
    <row r="86" spans="1:17" ht="21" x14ac:dyDescent="0.55000000000000004">
      <c r="A86" s="14" t="s">
        <v>195</v>
      </c>
      <c r="C86" s="16">
        <v>5000000</v>
      </c>
      <c r="D86" s="16"/>
      <c r="E86" s="16">
        <v>4999093750000</v>
      </c>
      <c r="F86" s="16"/>
      <c r="G86" s="16">
        <v>4999093750000</v>
      </c>
      <c r="H86" s="16"/>
      <c r="I86" s="16">
        <v>0</v>
      </c>
      <c r="J86" s="16"/>
      <c r="K86" s="16">
        <v>5000000</v>
      </c>
      <c r="L86" s="16"/>
      <c r="M86" s="16">
        <v>4999093750000</v>
      </c>
      <c r="N86" s="16"/>
      <c r="O86" s="16">
        <v>5000000000000</v>
      </c>
      <c r="P86" s="16"/>
      <c r="Q86" s="16">
        <v>-906250000</v>
      </c>
    </row>
    <row r="87" spans="1:17" ht="21" x14ac:dyDescent="0.55000000000000004">
      <c r="A87" s="14" t="s">
        <v>229</v>
      </c>
      <c r="C87" s="16">
        <v>5054700</v>
      </c>
      <c r="D87" s="16"/>
      <c r="E87" s="16">
        <v>9849912898631</v>
      </c>
      <c r="F87" s="16"/>
      <c r="G87" s="16">
        <v>9702910398861</v>
      </c>
      <c r="H87" s="16"/>
      <c r="I87" s="16">
        <v>147002499770</v>
      </c>
      <c r="J87" s="16"/>
      <c r="K87" s="16">
        <v>5054700</v>
      </c>
      <c r="L87" s="16"/>
      <c r="M87" s="16">
        <v>9849912898631</v>
      </c>
      <c r="N87" s="16"/>
      <c r="O87" s="16">
        <v>9702910398861</v>
      </c>
      <c r="P87" s="16"/>
      <c r="Q87" s="16">
        <v>147002499770</v>
      </c>
    </row>
    <row r="88" spans="1:17" ht="21" x14ac:dyDescent="0.55000000000000004">
      <c r="A88" s="14" t="s">
        <v>169</v>
      </c>
      <c r="C88" s="16">
        <v>6999899</v>
      </c>
      <c r="D88" s="16"/>
      <c r="E88" s="16">
        <v>7068616570989</v>
      </c>
      <c r="F88" s="16"/>
      <c r="G88" s="16">
        <v>7068616570989</v>
      </c>
      <c r="H88" s="16"/>
      <c r="I88" s="16">
        <v>0</v>
      </c>
      <c r="J88" s="16"/>
      <c r="K88" s="16">
        <v>6999899</v>
      </c>
      <c r="L88" s="16"/>
      <c r="M88" s="16">
        <v>7068616570989</v>
      </c>
      <c r="N88" s="16"/>
      <c r="O88" s="16">
        <v>6998630268306</v>
      </c>
      <c r="P88" s="16"/>
      <c r="Q88" s="16">
        <v>69986302683</v>
      </c>
    </row>
    <row r="89" spans="1:17" ht="21" x14ac:dyDescent="0.55000000000000004">
      <c r="A89" s="14" t="s">
        <v>166</v>
      </c>
      <c r="C89" s="16">
        <v>694000</v>
      </c>
      <c r="D89" s="16"/>
      <c r="E89" s="16">
        <v>693874212500</v>
      </c>
      <c r="F89" s="16"/>
      <c r="G89" s="16">
        <v>693874212500</v>
      </c>
      <c r="H89" s="16"/>
      <c r="I89" s="16">
        <v>0</v>
      </c>
      <c r="J89" s="16"/>
      <c r="K89" s="16">
        <v>694000</v>
      </c>
      <c r="L89" s="16"/>
      <c r="M89" s="16">
        <v>693874212500</v>
      </c>
      <c r="N89" s="16"/>
      <c r="O89" s="16">
        <v>694009537500</v>
      </c>
      <c r="P89" s="16"/>
      <c r="Q89" s="16">
        <v>-135325000</v>
      </c>
    </row>
    <row r="90" spans="1:17" ht="21" x14ac:dyDescent="0.55000000000000004">
      <c r="A90" s="14" t="s">
        <v>201</v>
      </c>
      <c r="C90" s="16">
        <v>100</v>
      </c>
      <c r="D90" s="16"/>
      <c r="E90" s="16">
        <v>97982237</v>
      </c>
      <c r="F90" s="16"/>
      <c r="G90" s="16">
        <v>98982056</v>
      </c>
      <c r="H90" s="16"/>
      <c r="I90" s="16">
        <v>-999818</v>
      </c>
      <c r="J90" s="16"/>
      <c r="K90" s="16">
        <v>100</v>
      </c>
      <c r="L90" s="16"/>
      <c r="M90" s="16">
        <v>97982237</v>
      </c>
      <c r="N90" s="16"/>
      <c r="O90" s="16">
        <v>99981875</v>
      </c>
      <c r="P90" s="16"/>
      <c r="Q90" s="16">
        <v>-1999637</v>
      </c>
    </row>
    <row r="91" spans="1:17" ht="21" x14ac:dyDescent="0.55000000000000004">
      <c r="A91" s="14" t="s">
        <v>142</v>
      </c>
      <c r="C91" s="16">
        <v>15000000</v>
      </c>
      <c r="D91" s="16"/>
      <c r="E91" s="16">
        <v>14997281250000</v>
      </c>
      <c r="F91" s="16"/>
      <c r="G91" s="16">
        <v>14997281250000</v>
      </c>
      <c r="H91" s="16"/>
      <c r="I91" s="16">
        <v>0</v>
      </c>
      <c r="J91" s="16"/>
      <c r="K91" s="16">
        <v>15000000</v>
      </c>
      <c r="L91" s="16"/>
      <c r="M91" s="16">
        <v>14997281250000</v>
      </c>
      <c r="N91" s="16"/>
      <c r="O91" s="16">
        <v>15000000000000</v>
      </c>
      <c r="P91" s="16"/>
      <c r="Q91" s="16">
        <v>-2718750000</v>
      </c>
    </row>
    <row r="92" spans="1:17" ht="21" x14ac:dyDescent="0.55000000000000004">
      <c r="A92" s="14" t="s">
        <v>227</v>
      </c>
      <c r="C92" s="16">
        <v>4799000</v>
      </c>
      <c r="D92" s="16"/>
      <c r="E92" s="16">
        <v>4798130181250</v>
      </c>
      <c r="F92" s="16"/>
      <c r="G92" s="16">
        <v>4798130181250</v>
      </c>
      <c r="H92" s="16"/>
      <c r="I92" s="16">
        <v>0</v>
      </c>
      <c r="J92" s="16"/>
      <c r="K92" s="16">
        <v>4799000</v>
      </c>
      <c r="L92" s="16"/>
      <c r="M92" s="16">
        <v>4798130181250</v>
      </c>
      <c r="N92" s="16"/>
      <c r="O92" s="16">
        <v>4798130181250</v>
      </c>
      <c r="P92" s="16"/>
      <c r="Q92" s="16">
        <v>0</v>
      </c>
    </row>
    <row r="93" spans="1:17" ht="21" x14ac:dyDescent="0.55000000000000004">
      <c r="A93" s="14" t="s">
        <v>226</v>
      </c>
      <c r="C93" s="16">
        <v>599898</v>
      </c>
      <c r="D93" s="16"/>
      <c r="E93" s="16">
        <v>602788214829</v>
      </c>
      <c r="F93" s="16"/>
      <c r="G93" s="16">
        <v>602788214829</v>
      </c>
      <c r="H93" s="16"/>
      <c r="I93" s="16">
        <v>0</v>
      </c>
      <c r="J93" s="16"/>
      <c r="K93" s="16">
        <v>599898</v>
      </c>
      <c r="L93" s="16"/>
      <c r="M93" s="16">
        <v>602788214829</v>
      </c>
      <c r="N93" s="16"/>
      <c r="O93" s="16">
        <v>602788214829</v>
      </c>
      <c r="P93" s="16"/>
      <c r="Q93" s="16">
        <v>0</v>
      </c>
    </row>
    <row r="94" spans="1:17" ht="21" x14ac:dyDescent="0.55000000000000004">
      <c r="A94" s="14" t="s">
        <v>148</v>
      </c>
      <c r="C94" s="16">
        <v>9999600</v>
      </c>
      <c r="D94" s="16"/>
      <c r="E94" s="16">
        <v>10002786466286</v>
      </c>
      <c r="F94" s="16"/>
      <c r="G94" s="16">
        <v>10002786466286</v>
      </c>
      <c r="H94" s="16"/>
      <c r="I94" s="16">
        <v>0</v>
      </c>
      <c r="J94" s="16"/>
      <c r="K94" s="16">
        <v>9999600</v>
      </c>
      <c r="L94" s="16"/>
      <c r="M94" s="16">
        <v>10002786466286</v>
      </c>
      <c r="N94" s="16"/>
      <c r="O94" s="16">
        <v>10002786466286</v>
      </c>
      <c r="P94" s="16"/>
      <c r="Q94" s="16">
        <v>0</v>
      </c>
    </row>
    <row r="95" spans="1:17" ht="21" x14ac:dyDescent="0.55000000000000004">
      <c r="A95" s="14" t="s">
        <v>133</v>
      </c>
      <c r="C95" s="16">
        <v>7751900</v>
      </c>
      <c r="D95" s="16"/>
      <c r="E95" s="16">
        <v>7378749877669</v>
      </c>
      <c r="F95" s="16"/>
      <c r="G95" s="16">
        <v>7281606027499</v>
      </c>
      <c r="H95" s="16"/>
      <c r="I95" s="16">
        <v>97143850170</v>
      </c>
      <c r="J95" s="16"/>
      <c r="K95" s="16">
        <v>7751900</v>
      </c>
      <c r="L95" s="16"/>
      <c r="M95" s="16">
        <v>7378749877669</v>
      </c>
      <c r="N95" s="16"/>
      <c r="O95" s="16">
        <v>7088087084381</v>
      </c>
      <c r="P95" s="16"/>
      <c r="Q95" s="16">
        <v>290662793288</v>
      </c>
    </row>
    <row r="96" spans="1:17" ht="21" x14ac:dyDescent="0.55000000000000004">
      <c r="A96" s="14" t="s">
        <v>118</v>
      </c>
      <c r="C96" s="16">
        <v>5607300</v>
      </c>
      <c r="D96" s="16"/>
      <c r="E96" s="16">
        <v>5756371112055</v>
      </c>
      <c r="F96" s="16"/>
      <c r="G96" s="16">
        <v>5676634626478</v>
      </c>
      <c r="H96" s="16"/>
      <c r="I96" s="16">
        <v>79736485577</v>
      </c>
      <c r="J96" s="16"/>
      <c r="K96" s="16">
        <v>5607300</v>
      </c>
      <c r="L96" s="16"/>
      <c r="M96" s="16">
        <v>5756371112055</v>
      </c>
      <c r="N96" s="16"/>
      <c r="O96" s="16">
        <v>5517996798978</v>
      </c>
      <c r="P96" s="16"/>
      <c r="Q96" s="16">
        <v>238374313077</v>
      </c>
    </row>
    <row r="97" spans="1:17" ht="21" x14ac:dyDescent="0.55000000000000004">
      <c r="A97" s="14" t="s">
        <v>172</v>
      </c>
      <c r="C97" s="16">
        <v>9999800</v>
      </c>
      <c r="D97" s="16"/>
      <c r="E97" s="16">
        <v>10097967411612</v>
      </c>
      <c r="F97" s="16"/>
      <c r="G97" s="16">
        <v>10097967411612</v>
      </c>
      <c r="H97" s="16"/>
      <c r="I97" s="16">
        <v>0</v>
      </c>
      <c r="J97" s="16"/>
      <c r="K97" s="16">
        <v>9999800</v>
      </c>
      <c r="L97" s="16"/>
      <c r="M97" s="16">
        <v>10097967411612</v>
      </c>
      <c r="N97" s="16"/>
      <c r="O97" s="16">
        <v>10097967411612</v>
      </c>
      <c r="P97" s="16"/>
      <c r="Q97" s="16">
        <v>0</v>
      </c>
    </row>
    <row r="98" spans="1:17" ht="21" x14ac:dyDescent="0.55000000000000004">
      <c r="A98" s="14" t="s">
        <v>111</v>
      </c>
      <c r="C98" s="16">
        <v>1286560</v>
      </c>
      <c r="D98" s="16"/>
      <c r="E98" s="16">
        <v>12604441204190</v>
      </c>
      <c r="F98" s="16"/>
      <c r="G98" s="16">
        <v>12460990435253</v>
      </c>
      <c r="H98" s="16"/>
      <c r="I98" s="16">
        <v>143450768937</v>
      </c>
      <c r="J98" s="16"/>
      <c r="K98" s="16">
        <v>1286560</v>
      </c>
      <c r="L98" s="16"/>
      <c r="M98" s="16">
        <v>12604441204190</v>
      </c>
      <c r="N98" s="16"/>
      <c r="O98" s="16">
        <v>12169377719906</v>
      </c>
      <c r="P98" s="16"/>
      <c r="Q98" s="16">
        <v>435063484284</v>
      </c>
    </row>
    <row r="99" spans="1:17" ht="21" x14ac:dyDescent="0.55000000000000004">
      <c r="A99" s="14" t="s">
        <v>225</v>
      </c>
      <c r="C99" s="16">
        <v>2499897</v>
      </c>
      <c r="D99" s="16"/>
      <c r="E99" s="16">
        <v>2511941113137</v>
      </c>
      <c r="F99" s="16"/>
      <c r="G99" s="16">
        <v>2511941113137</v>
      </c>
      <c r="H99" s="16"/>
      <c r="I99" s="16">
        <v>0</v>
      </c>
      <c r="J99" s="16"/>
      <c r="K99" s="16">
        <v>2499897</v>
      </c>
      <c r="L99" s="16"/>
      <c r="M99" s="16">
        <v>2511941113137</v>
      </c>
      <c r="N99" s="16"/>
      <c r="O99" s="16">
        <v>2511941113137</v>
      </c>
      <c r="P99" s="16"/>
      <c r="Q99" s="16">
        <v>0</v>
      </c>
    </row>
    <row r="100" spans="1:17" ht="21" x14ac:dyDescent="0.55000000000000004">
      <c r="A100" s="14" t="s">
        <v>160</v>
      </c>
      <c r="C100" s="16">
        <v>1800000</v>
      </c>
      <c r="D100" s="16"/>
      <c r="E100" s="16">
        <v>1799673750000</v>
      </c>
      <c r="F100" s="16"/>
      <c r="G100" s="16">
        <v>1799673750000</v>
      </c>
      <c r="H100" s="16"/>
      <c r="I100" s="16">
        <v>0</v>
      </c>
      <c r="J100" s="16"/>
      <c r="K100" s="16">
        <v>1800000</v>
      </c>
      <c r="L100" s="16"/>
      <c r="M100" s="16">
        <v>1799673750000</v>
      </c>
      <c r="N100" s="16"/>
      <c r="O100" s="16">
        <v>1799673750000</v>
      </c>
      <c r="P100" s="16"/>
      <c r="Q100" s="16">
        <v>0</v>
      </c>
    </row>
    <row r="101" spans="1:17" ht="21" x14ac:dyDescent="0.55000000000000004">
      <c r="A101" s="14" t="s">
        <v>181</v>
      </c>
      <c r="C101" s="16">
        <v>2500000</v>
      </c>
      <c r="D101" s="16"/>
      <c r="E101" s="16">
        <v>2499546875000</v>
      </c>
      <c r="F101" s="16"/>
      <c r="G101" s="16">
        <v>2499546875000</v>
      </c>
      <c r="H101" s="16"/>
      <c r="I101" s="16">
        <v>0</v>
      </c>
      <c r="J101" s="16"/>
      <c r="K101" s="16">
        <v>2500000</v>
      </c>
      <c r="L101" s="16"/>
      <c r="M101" s="16">
        <v>2499546875000</v>
      </c>
      <c r="N101" s="16"/>
      <c r="O101" s="16">
        <v>2500000000000</v>
      </c>
      <c r="P101" s="16"/>
      <c r="Q101" s="16">
        <v>-453125000</v>
      </c>
    </row>
    <row r="102" spans="1:17" ht="21" x14ac:dyDescent="0.55000000000000004">
      <c r="A102" s="14" t="s">
        <v>178</v>
      </c>
      <c r="C102" s="16">
        <v>4600000</v>
      </c>
      <c r="D102" s="16"/>
      <c r="E102" s="16">
        <v>4599166250000</v>
      </c>
      <c r="F102" s="16"/>
      <c r="G102" s="16">
        <v>4599166250000</v>
      </c>
      <c r="H102" s="16"/>
      <c r="I102" s="16">
        <v>0</v>
      </c>
      <c r="J102" s="16"/>
      <c r="K102" s="16">
        <v>4600000</v>
      </c>
      <c r="L102" s="16"/>
      <c r="M102" s="16">
        <v>4599166250000</v>
      </c>
      <c r="N102" s="16"/>
      <c r="O102" s="16">
        <v>4600000000000</v>
      </c>
      <c r="P102" s="16"/>
      <c r="Q102" s="16">
        <v>-833750000</v>
      </c>
    </row>
    <row r="103" spans="1:17" ht="21" x14ac:dyDescent="0.55000000000000004">
      <c r="A103" s="14" t="s">
        <v>124</v>
      </c>
      <c r="C103" s="16">
        <v>1850000</v>
      </c>
      <c r="D103" s="16"/>
      <c r="E103" s="16">
        <v>698866953850</v>
      </c>
      <c r="F103" s="16"/>
      <c r="G103" s="16">
        <v>691647941431</v>
      </c>
      <c r="H103" s="16"/>
      <c r="I103" s="16">
        <v>7219012419</v>
      </c>
      <c r="J103" s="16"/>
      <c r="K103" s="16">
        <v>1850000</v>
      </c>
      <c r="L103" s="16"/>
      <c r="M103" s="16">
        <v>698866953850</v>
      </c>
      <c r="N103" s="16"/>
      <c r="O103" s="16">
        <v>672593815695</v>
      </c>
      <c r="P103" s="16"/>
      <c r="Q103" s="16">
        <v>26273138155</v>
      </c>
    </row>
    <row r="104" spans="1:17" ht="21" x14ac:dyDescent="0.55000000000000004">
      <c r="A104" s="14" t="s">
        <v>228</v>
      </c>
      <c r="C104" s="16">
        <v>599995</v>
      </c>
      <c r="D104" s="16"/>
      <c r="E104" s="16">
        <v>599886250906</v>
      </c>
      <c r="F104" s="16"/>
      <c r="G104" s="16">
        <v>599886250906</v>
      </c>
      <c r="H104" s="16"/>
      <c r="I104" s="16">
        <v>0</v>
      </c>
      <c r="J104" s="16"/>
      <c r="K104" s="16">
        <v>599995</v>
      </c>
      <c r="L104" s="16"/>
      <c r="M104" s="16">
        <v>599886250906</v>
      </c>
      <c r="N104" s="16"/>
      <c r="O104" s="16">
        <v>599886250906</v>
      </c>
      <c r="P104" s="16"/>
      <c r="Q104" s="16">
        <v>0</v>
      </c>
    </row>
    <row r="105" spans="1:17" ht="21" x14ac:dyDescent="0.55000000000000004">
      <c r="A105" s="14" t="s">
        <v>151</v>
      </c>
      <c r="C105" s="16">
        <v>1500000</v>
      </c>
      <c r="D105" s="16"/>
      <c r="E105" s="16">
        <v>1499728125000</v>
      </c>
      <c r="F105" s="16"/>
      <c r="G105" s="16">
        <v>1499728125000</v>
      </c>
      <c r="H105" s="16"/>
      <c r="I105" s="16">
        <v>0</v>
      </c>
      <c r="J105" s="16"/>
      <c r="K105" s="16">
        <v>1500000</v>
      </c>
      <c r="L105" s="16"/>
      <c r="M105" s="16">
        <v>1499728125000</v>
      </c>
      <c r="N105" s="16"/>
      <c r="O105" s="16">
        <v>1499728125000</v>
      </c>
      <c r="P105" s="16"/>
      <c r="Q105" s="16">
        <v>0</v>
      </c>
    </row>
    <row r="106" spans="1:17" ht="21" x14ac:dyDescent="0.55000000000000004">
      <c r="A106" s="14" t="s">
        <v>232</v>
      </c>
      <c r="C106" s="16">
        <v>10000000</v>
      </c>
      <c r="D106" s="16"/>
      <c r="E106" s="16">
        <v>9998187500000</v>
      </c>
      <c r="F106" s="16"/>
      <c r="G106" s="16">
        <v>10000000000000</v>
      </c>
      <c r="H106" s="16"/>
      <c r="I106" s="16">
        <v>-1812500000</v>
      </c>
      <c r="J106" s="16"/>
      <c r="K106" s="16">
        <v>10000000</v>
      </c>
      <c r="L106" s="16"/>
      <c r="M106" s="16">
        <v>9998187500000</v>
      </c>
      <c r="N106" s="16"/>
      <c r="O106" s="16">
        <v>10000000000000</v>
      </c>
      <c r="P106" s="16"/>
      <c r="Q106" s="16">
        <v>-1812500000</v>
      </c>
    </row>
    <row r="107" spans="1:17" ht="21" x14ac:dyDescent="0.55000000000000004">
      <c r="A107" s="14" t="s">
        <v>222</v>
      </c>
      <c r="C107" s="16">
        <v>4499999</v>
      </c>
      <c r="D107" s="16"/>
      <c r="E107" s="16">
        <v>4499183375181</v>
      </c>
      <c r="F107" s="16"/>
      <c r="G107" s="16">
        <v>4499183375181</v>
      </c>
      <c r="H107" s="16"/>
      <c r="I107" s="16">
        <v>0</v>
      </c>
      <c r="J107" s="16"/>
      <c r="K107" s="16">
        <v>4499999</v>
      </c>
      <c r="L107" s="16"/>
      <c r="M107" s="16">
        <v>4499183375181</v>
      </c>
      <c r="N107" s="16"/>
      <c r="O107" s="16">
        <v>4499183375181</v>
      </c>
      <c r="P107" s="16"/>
      <c r="Q107" s="16">
        <v>0</v>
      </c>
    </row>
    <row r="108" spans="1:17" ht="21" x14ac:dyDescent="0.55000000000000004">
      <c r="A108" s="14" t="s">
        <v>130</v>
      </c>
      <c r="C108" s="16">
        <v>6189100</v>
      </c>
      <c r="D108" s="16"/>
      <c r="E108" s="16">
        <v>7074628176072</v>
      </c>
      <c r="F108" s="16"/>
      <c r="G108" s="16">
        <v>6976636650952</v>
      </c>
      <c r="H108" s="16"/>
      <c r="I108" s="16">
        <v>97991525120</v>
      </c>
      <c r="J108" s="16"/>
      <c r="K108" s="16">
        <v>6189100</v>
      </c>
      <c r="L108" s="16"/>
      <c r="M108" s="16">
        <v>7074628176072</v>
      </c>
      <c r="N108" s="16"/>
      <c r="O108" s="16">
        <v>6781650335374</v>
      </c>
      <c r="P108" s="16"/>
      <c r="Q108" s="16">
        <v>292977840698</v>
      </c>
    </row>
    <row r="109" spans="1:17" ht="21" x14ac:dyDescent="0.55000000000000004">
      <c r="A109" s="14" t="s">
        <v>190</v>
      </c>
      <c r="C109" s="16">
        <v>3805000</v>
      </c>
      <c r="D109" s="16"/>
      <c r="E109" s="16">
        <v>3670664921374</v>
      </c>
      <c r="F109" s="16"/>
      <c r="G109" s="16">
        <v>3562523595542</v>
      </c>
      <c r="H109" s="16"/>
      <c r="I109" s="16">
        <v>108141325832</v>
      </c>
      <c r="J109" s="16"/>
      <c r="K109" s="16">
        <v>3805000</v>
      </c>
      <c r="L109" s="16"/>
      <c r="M109" s="16">
        <v>3670664921374</v>
      </c>
      <c r="N109" s="16"/>
      <c r="O109" s="16">
        <v>3545065615375</v>
      </c>
      <c r="P109" s="16"/>
      <c r="Q109" s="16">
        <v>125599305999</v>
      </c>
    </row>
    <row r="110" spans="1:17" ht="21" x14ac:dyDescent="0.55000000000000004">
      <c r="A110" s="14" t="s">
        <v>145</v>
      </c>
      <c r="C110" s="16">
        <v>7500000</v>
      </c>
      <c r="D110" s="16"/>
      <c r="E110" s="16">
        <v>7498640625000</v>
      </c>
      <c r="F110" s="16"/>
      <c r="G110" s="16">
        <v>7498640625000</v>
      </c>
      <c r="H110" s="16"/>
      <c r="I110" s="16">
        <v>0</v>
      </c>
      <c r="J110" s="16"/>
      <c r="K110" s="16">
        <v>7500000</v>
      </c>
      <c r="L110" s="16"/>
      <c r="M110" s="16">
        <v>7498640625000</v>
      </c>
      <c r="N110" s="16"/>
      <c r="O110" s="16">
        <v>7498640625000</v>
      </c>
      <c r="P110" s="16"/>
      <c r="Q110" s="16">
        <v>0</v>
      </c>
    </row>
    <row r="111" spans="1:17" ht="21" x14ac:dyDescent="0.55000000000000004">
      <c r="A111" s="14" t="s">
        <v>121</v>
      </c>
      <c r="C111" s="16">
        <v>11022600</v>
      </c>
      <c r="D111" s="16"/>
      <c r="E111" s="16">
        <v>11358859192653</v>
      </c>
      <c r="F111" s="16"/>
      <c r="G111" s="16">
        <v>11201513511614</v>
      </c>
      <c r="H111" s="16"/>
      <c r="I111" s="16">
        <v>157345681039</v>
      </c>
      <c r="J111" s="16"/>
      <c r="K111" s="16">
        <v>11022600</v>
      </c>
      <c r="L111" s="16"/>
      <c r="M111" s="16">
        <v>11358859192653</v>
      </c>
      <c r="N111" s="16"/>
      <c r="O111" s="16">
        <v>10888344310718</v>
      </c>
      <c r="P111" s="16"/>
      <c r="Q111" s="16">
        <v>470514881935</v>
      </c>
    </row>
    <row r="112" spans="1:17" ht="21" x14ac:dyDescent="0.55000000000000004">
      <c r="A112" s="14" t="s">
        <v>175</v>
      </c>
      <c r="C112" s="16">
        <v>3999984</v>
      </c>
      <c r="D112" s="16"/>
      <c r="E112" s="16">
        <v>3999259002900</v>
      </c>
      <c r="F112" s="16"/>
      <c r="G112" s="16">
        <v>3999259002900</v>
      </c>
      <c r="H112" s="16"/>
      <c r="I112" s="16">
        <v>0</v>
      </c>
      <c r="J112" s="16"/>
      <c r="K112" s="16">
        <v>3999984</v>
      </c>
      <c r="L112" s="16"/>
      <c r="M112" s="16">
        <v>3999259002900</v>
      </c>
      <c r="N112" s="16"/>
      <c r="O112" s="16">
        <v>3999259002900</v>
      </c>
      <c r="P112" s="16"/>
      <c r="Q112" s="16">
        <v>0</v>
      </c>
    </row>
    <row r="113" spans="1:17" ht="21" x14ac:dyDescent="0.55000000000000004">
      <c r="A113" s="14" t="s">
        <v>163</v>
      </c>
      <c r="C113" s="16">
        <v>4999955</v>
      </c>
      <c r="D113" s="16"/>
      <c r="E113" s="16">
        <v>4999048758156</v>
      </c>
      <c r="F113" s="16"/>
      <c r="G113" s="16">
        <v>4999048758156</v>
      </c>
      <c r="H113" s="16"/>
      <c r="I113" s="16">
        <v>0</v>
      </c>
      <c r="J113" s="16"/>
      <c r="K113" s="16">
        <v>4999955</v>
      </c>
      <c r="L113" s="16"/>
      <c r="M113" s="16">
        <v>4999048758156</v>
      </c>
      <c r="N113" s="16"/>
      <c r="O113" s="16">
        <v>4999048758156</v>
      </c>
      <c r="P113" s="16"/>
      <c r="Q113" s="16">
        <v>0</v>
      </c>
    </row>
    <row r="114" spans="1:17" ht="21" x14ac:dyDescent="0.55000000000000004">
      <c r="A114" s="14" t="s">
        <v>157</v>
      </c>
      <c r="C114" s="16">
        <v>1199966</v>
      </c>
      <c r="D114" s="16"/>
      <c r="E114" s="16">
        <v>1199748506162</v>
      </c>
      <c r="F114" s="16"/>
      <c r="G114" s="16">
        <v>1199748506162</v>
      </c>
      <c r="H114" s="16"/>
      <c r="I114" s="16">
        <v>0</v>
      </c>
      <c r="J114" s="16"/>
      <c r="K114" s="16">
        <v>1199966</v>
      </c>
      <c r="L114" s="16"/>
      <c r="M114" s="16">
        <v>1199748506162</v>
      </c>
      <c r="N114" s="16"/>
      <c r="O114" s="16">
        <v>1199748506162</v>
      </c>
      <c r="P114" s="16"/>
      <c r="Q114" s="16">
        <v>0</v>
      </c>
    </row>
    <row r="115" spans="1:17" ht="21" x14ac:dyDescent="0.55000000000000004">
      <c r="A115" s="14" t="s">
        <v>115</v>
      </c>
      <c r="C115" s="16">
        <v>5622700</v>
      </c>
      <c r="D115" s="16"/>
      <c r="E115" s="16">
        <v>5759021707579</v>
      </c>
      <c r="F115" s="16"/>
      <c r="G115" s="16">
        <v>5679251546609</v>
      </c>
      <c r="H115" s="16"/>
      <c r="I115" s="16">
        <v>79770160970</v>
      </c>
      <c r="J115" s="16"/>
      <c r="K115" s="16">
        <v>5622700</v>
      </c>
      <c r="L115" s="16"/>
      <c r="M115" s="16">
        <v>5759021707579</v>
      </c>
      <c r="N115" s="16"/>
      <c r="O115" s="16">
        <v>5520536976847</v>
      </c>
      <c r="P115" s="16"/>
      <c r="Q115" s="16">
        <v>238484730732</v>
      </c>
    </row>
    <row r="116" spans="1:17" ht="21" x14ac:dyDescent="0.55000000000000004">
      <c r="A116" s="14" t="s">
        <v>136</v>
      </c>
      <c r="C116" s="16">
        <v>9558950</v>
      </c>
      <c r="D116" s="16"/>
      <c r="E116" s="16">
        <v>22335334975414</v>
      </c>
      <c r="F116" s="16"/>
      <c r="G116" s="16">
        <v>22025933166051</v>
      </c>
      <c r="H116" s="16"/>
      <c r="I116" s="16">
        <v>309401809363</v>
      </c>
      <c r="J116" s="16"/>
      <c r="K116" s="16">
        <v>9558950</v>
      </c>
      <c r="L116" s="16"/>
      <c r="M116" s="16">
        <v>22335334975414</v>
      </c>
      <c r="N116" s="16"/>
      <c r="O116" s="16">
        <v>21410180709052</v>
      </c>
      <c r="P116" s="16"/>
      <c r="Q116" s="16">
        <v>925154266362</v>
      </c>
    </row>
    <row r="117" spans="1:17" ht="21" x14ac:dyDescent="0.55000000000000004">
      <c r="A117" s="14" t="s">
        <v>127</v>
      </c>
      <c r="C117" s="16">
        <v>11153600</v>
      </c>
      <c r="D117" s="16"/>
      <c r="E117" s="16">
        <v>11211818300644</v>
      </c>
      <c r="F117" s="16"/>
      <c r="G117" s="16">
        <v>11056502817580</v>
      </c>
      <c r="H117" s="16"/>
      <c r="I117" s="16">
        <v>155315483064</v>
      </c>
      <c r="J117" s="16"/>
      <c r="K117" s="16">
        <v>11153600</v>
      </c>
      <c r="L117" s="16"/>
      <c r="M117" s="16">
        <v>11211818300644</v>
      </c>
      <c r="N117" s="16"/>
      <c r="O117" s="16">
        <v>10747386525093</v>
      </c>
      <c r="P117" s="16"/>
      <c r="Q117" s="16">
        <v>464431775551</v>
      </c>
    </row>
    <row r="118" spans="1:17" ht="21" x14ac:dyDescent="0.55000000000000004">
      <c r="A118" s="14" t="s">
        <v>218</v>
      </c>
      <c r="C118" s="16">
        <v>2999899</v>
      </c>
      <c r="D118" s="16"/>
      <c r="E118" s="16">
        <v>3029348820989</v>
      </c>
      <c r="F118" s="16"/>
      <c r="G118" s="16">
        <v>3029348820989</v>
      </c>
      <c r="H118" s="16"/>
      <c r="I118" s="16">
        <v>0</v>
      </c>
      <c r="J118" s="16"/>
      <c r="K118" s="16">
        <v>2999899</v>
      </c>
      <c r="L118" s="16"/>
      <c r="M118" s="16">
        <v>3029348820989</v>
      </c>
      <c r="N118" s="16"/>
      <c r="O118" s="16">
        <v>2999355268306</v>
      </c>
      <c r="P118" s="16"/>
      <c r="Q118" s="16">
        <v>29993552683</v>
      </c>
    </row>
    <row r="119" spans="1:17" ht="19.5" thickBot="1" x14ac:dyDescent="0.5">
      <c r="C119" s="17">
        <f>SUM(C8:C118)</f>
        <v>9041598635</v>
      </c>
      <c r="E119" s="17">
        <f>SUM(E8:E118)</f>
        <v>313387913428282</v>
      </c>
      <c r="G119" s="17">
        <f>SUM(G8:G118)</f>
        <v>311584499220012</v>
      </c>
      <c r="I119" s="17">
        <f>SUM(I8:I118)</f>
        <v>1803414208285</v>
      </c>
      <c r="K119" s="17">
        <f>SUM(K8:K118)</f>
        <v>9041598635</v>
      </c>
      <c r="M119" s="17">
        <f>SUM(M8:M118)</f>
        <v>313387913428282</v>
      </c>
      <c r="O119" s="17">
        <f>SUM(O8:O118)</f>
        <v>310113790678940</v>
      </c>
      <c r="Q119" s="17">
        <f>SUM(Q8:Q118)</f>
        <v>3274122749365</v>
      </c>
    </row>
    <row r="120" spans="1:17" ht="19.5" thickTop="1" x14ac:dyDescent="0.45"/>
    <row r="121" spans="1:17" x14ac:dyDescent="0.45">
      <c r="Q121" s="16"/>
    </row>
    <row r="122" spans="1:17" x14ac:dyDescent="0.45">
      <c r="Q122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6"/>
  <sheetViews>
    <sheetView rightToLeft="1" topLeftCell="A34" workbookViewId="0">
      <selection activeCell="Q57" sqref="Q57"/>
    </sheetView>
  </sheetViews>
  <sheetFormatPr defaultRowHeight="18.75" x14ac:dyDescent="0.45"/>
  <cols>
    <col min="1" max="1" width="33" style="4" bestFit="1" customWidth="1"/>
    <col min="2" max="2" width="1" style="4" customWidth="1"/>
    <col min="3" max="3" width="12.5703125" style="4" bestFit="1" customWidth="1"/>
    <col min="4" max="4" width="1" style="4" customWidth="1"/>
    <col min="5" max="5" width="18.140625" style="4" bestFit="1" customWidth="1"/>
    <col min="6" max="6" width="1" style="4" customWidth="1"/>
    <col min="7" max="7" width="18.140625" style="4" bestFit="1" customWidth="1"/>
    <col min="8" max="8" width="1" style="4" customWidth="1"/>
    <col min="9" max="9" width="32.42578125" style="4" bestFit="1" customWidth="1"/>
    <col min="10" max="10" width="1" style="4" customWidth="1"/>
    <col min="11" max="11" width="14.28515625" style="4" bestFit="1" customWidth="1"/>
    <col min="12" max="12" width="1" style="4" customWidth="1"/>
    <col min="13" max="13" width="19.5703125" style="4" bestFit="1" customWidth="1"/>
    <col min="14" max="14" width="1" style="4" customWidth="1"/>
    <col min="15" max="15" width="19.42578125" style="4" bestFit="1" customWidth="1"/>
    <col min="16" max="16" width="1" style="4" customWidth="1"/>
    <col min="17" max="17" width="32.42578125" style="4" bestFit="1" customWidth="1"/>
    <col min="18" max="18" width="1" style="4" customWidth="1"/>
    <col min="19" max="19" width="23.5703125" style="4" customWidth="1"/>
    <col min="20" max="20" width="16" style="4" customWidth="1"/>
    <col min="21" max="16384" width="9.140625" style="4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2" t="s">
        <v>3</v>
      </c>
      <c r="C6" s="2" t="s">
        <v>416</v>
      </c>
      <c r="D6" s="2" t="s">
        <v>416</v>
      </c>
      <c r="E6" s="2" t="s">
        <v>416</v>
      </c>
      <c r="F6" s="2" t="s">
        <v>416</v>
      </c>
      <c r="G6" s="2" t="s">
        <v>416</v>
      </c>
      <c r="H6" s="2" t="s">
        <v>416</v>
      </c>
      <c r="I6" s="2" t="s">
        <v>416</v>
      </c>
      <c r="K6" s="2" t="s">
        <v>417</v>
      </c>
      <c r="L6" s="2" t="s">
        <v>417</v>
      </c>
      <c r="M6" s="2" t="s">
        <v>417</v>
      </c>
      <c r="N6" s="2" t="s">
        <v>417</v>
      </c>
      <c r="O6" s="2" t="s">
        <v>417</v>
      </c>
      <c r="P6" s="2" t="s">
        <v>417</v>
      </c>
      <c r="Q6" s="2" t="s">
        <v>417</v>
      </c>
    </row>
    <row r="7" spans="1:17" ht="30" x14ac:dyDescent="0.45">
      <c r="A7" s="2" t="s">
        <v>3</v>
      </c>
      <c r="C7" s="2" t="s">
        <v>7</v>
      </c>
      <c r="E7" s="2" t="s">
        <v>448</v>
      </c>
      <c r="G7" s="2" t="s">
        <v>449</v>
      </c>
      <c r="I7" s="2" t="s">
        <v>451</v>
      </c>
      <c r="K7" s="2" t="s">
        <v>7</v>
      </c>
      <c r="M7" s="2" t="s">
        <v>448</v>
      </c>
      <c r="O7" s="2" t="s">
        <v>449</v>
      </c>
      <c r="Q7" s="2" t="s">
        <v>451</v>
      </c>
    </row>
    <row r="8" spans="1:17" ht="21" x14ac:dyDescent="0.55000000000000004">
      <c r="A8" s="5" t="s">
        <v>74</v>
      </c>
      <c r="C8" s="7">
        <v>64125161</v>
      </c>
      <c r="D8" s="7"/>
      <c r="E8" s="7">
        <v>410712182225</v>
      </c>
      <c r="F8" s="7"/>
      <c r="G8" s="7">
        <v>408429707269</v>
      </c>
      <c r="H8" s="7"/>
      <c r="I8" s="7">
        <v>2282474956</v>
      </c>
      <c r="J8" s="7"/>
      <c r="K8" s="7">
        <v>64125161</v>
      </c>
      <c r="L8" s="7"/>
      <c r="M8" s="7">
        <v>410712182225</v>
      </c>
      <c r="N8" s="7"/>
      <c r="O8" s="7">
        <v>408429707269</v>
      </c>
      <c r="P8" s="7"/>
      <c r="Q8" s="7">
        <v>2282474956</v>
      </c>
    </row>
    <row r="9" spans="1:17" ht="21" x14ac:dyDescent="0.55000000000000004">
      <c r="A9" s="5" t="s">
        <v>75</v>
      </c>
      <c r="C9" s="7">
        <v>160080</v>
      </c>
      <c r="D9" s="7"/>
      <c r="E9" s="7">
        <v>1623519887</v>
      </c>
      <c r="F9" s="7"/>
      <c r="G9" s="7">
        <v>1611973230</v>
      </c>
      <c r="H9" s="7"/>
      <c r="I9" s="7">
        <v>11546657</v>
      </c>
      <c r="J9" s="7"/>
      <c r="K9" s="7">
        <v>160080</v>
      </c>
      <c r="L9" s="7"/>
      <c r="M9" s="7">
        <v>1623519887</v>
      </c>
      <c r="N9" s="7"/>
      <c r="O9" s="7">
        <v>1611973230</v>
      </c>
      <c r="P9" s="7"/>
      <c r="Q9" s="7">
        <v>11546657</v>
      </c>
    </row>
    <row r="10" spans="1:17" ht="21" x14ac:dyDescent="0.55000000000000004">
      <c r="A10" s="5" t="s">
        <v>38</v>
      </c>
      <c r="C10" s="7">
        <v>16268272</v>
      </c>
      <c r="D10" s="7"/>
      <c r="E10" s="7">
        <v>51245008273</v>
      </c>
      <c r="F10" s="7"/>
      <c r="G10" s="7">
        <v>47254081155</v>
      </c>
      <c r="H10" s="7"/>
      <c r="I10" s="7">
        <v>3990927118</v>
      </c>
      <c r="J10" s="7"/>
      <c r="K10" s="7">
        <v>16268272</v>
      </c>
      <c r="L10" s="7"/>
      <c r="M10" s="7">
        <v>51245008273</v>
      </c>
      <c r="N10" s="7"/>
      <c r="O10" s="7">
        <v>47254081155</v>
      </c>
      <c r="P10" s="7"/>
      <c r="Q10" s="7">
        <v>3990927118</v>
      </c>
    </row>
    <row r="11" spans="1:17" ht="21" x14ac:dyDescent="0.55000000000000004">
      <c r="A11" s="5" t="s">
        <v>23</v>
      </c>
      <c r="C11" s="7">
        <v>1612961</v>
      </c>
      <c r="D11" s="7"/>
      <c r="E11" s="7">
        <v>2899033060</v>
      </c>
      <c r="F11" s="7"/>
      <c r="G11" s="7">
        <v>2980510837</v>
      </c>
      <c r="H11" s="7"/>
      <c r="I11" s="7">
        <v>-81477777</v>
      </c>
      <c r="J11" s="7"/>
      <c r="K11" s="7">
        <v>22612962</v>
      </c>
      <c r="L11" s="7"/>
      <c r="M11" s="7">
        <v>38866746209</v>
      </c>
      <c r="N11" s="7"/>
      <c r="O11" s="7">
        <v>36504934141</v>
      </c>
      <c r="P11" s="7"/>
      <c r="Q11" s="7">
        <v>2361812068</v>
      </c>
    </row>
    <row r="12" spans="1:17" ht="21" x14ac:dyDescent="0.55000000000000004">
      <c r="A12" s="5" t="s">
        <v>64</v>
      </c>
      <c r="C12" s="7">
        <v>72433</v>
      </c>
      <c r="D12" s="7"/>
      <c r="E12" s="7">
        <v>262702302</v>
      </c>
      <c r="F12" s="7"/>
      <c r="G12" s="7">
        <v>268524517</v>
      </c>
      <c r="H12" s="7"/>
      <c r="I12" s="7">
        <v>-5822215</v>
      </c>
      <c r="J12" s="7"/>
      <c r="K12" s="7">
        <v>72433</v>
      </c>
      <c r="L12" s="7"/>
      <c r="M12" s="7">
        <v>262702302</v>
      </c>
      <c r="N12" s="7"/>
      <c r="O12" s="7">
        <v>268524517</v>
      </c>
      <c r="P12" s="7"/>
      <c r="Q12" s="7">
        <v>-5822215</v>
      </c>
    </row>
    <row r="13" spans="1:17" ht="21" x14ac:dyDescent="0.55000000000000004">
      <c r="A13" s="5" t="s">
        <v>66</v>
      </c>
      <c r="C13" s="7">
        <v>4607351</v>
      </c>
      <c r="D13" s="7"/>
      <c r="E13" s="7">
        <v>51101912909</v>
      </c>
      <c r="F13" s="7"/>
      <c r="G13" s="7">
        <v>50363126961</v>
      </c>
      <c r="H13" s="7"/>
      <c r="I13" s="7">
        <v>738785948</v>
      </c>
      <c r="J13" s="7"/>
      <c r="K13" s="7">
        <v>18945135</v>
      </c>
      <c r="L13" s="7"/>
      <c r="M13" s="7">
        <v>192992269992</v>
      </c>
      <c r="N13" s="7"/>
      <c r="O13" s="7">
        <v>187532850160</v>
      </c>
      <c r="P13" s="7"/>
      <c r="Q13" s="7">
        <v>5459419832</v>
      </c>
    </row>
    <row r="14" spans="1:17" ht="21" x14ac:dyDescent="0.55000000000000004">
      <c r="A14" s="5" t="s">
        <v>70</v>
      </c>
      <c r="C14" s="7">
        <v>6839860</v>
      </c>
      <c r="D14" s="7"/>
      <c r="E14" s="7">
        <v>95337333657</v>
      </c>
      <c r="F14" s="7"/>
      <c r="G14" s="7">
        <v>98276445551</v>
      </c>
      <c r="H14" s="7"/>
      <c r="I14" s="7">
        <v>-2939111894</v>
      </c>
      <c r="J14" s="7"/>
      <c r="K14" s="7">
        <v>12320464</v>
      </c>
      <c r="L14" s="7"/>
      <c r="M14" s="7">
        <v>170206062480</v>
      </c>
      <c r="N14" s="7"/>
      <c r="O14" s="7">
        <v>172952686852</v>
      </c>
      <c r="P14" s="7"/>
      <c r="Q14" s="7">
        <v>-2746624372</v>
      </c>
    </row>
    <row r="15" spans="1:17" ht="21" x14ac:dyDescent="0.55000000000000004">
      <c r="A15" s="5" t="s">
        <v>71</v>
      </c>
      <c r="C15" s="7">
        <v>140060</v>
      </c>
      <c r="D15" s="7"/>
      <c r="E15" s="7">
        <v>5251086289</v>
      </c>
      <c r="F15" s="7"/>
      <c r="G15" s="7">
        <v>5242235135</v>
      </c>
      <c r="H15" s="7"/>
      <c r="I15" s="7">
        <v>8851154</v>
      </c>
      <c r="J15" s="7"/>
      <c r="K15" s="7">
        <v>140060</v>
      </c>
      <c r="L15" s="7"/>
      <c r="M15" s="7">
        <v>5251086289</v>
      </c>
      <c r="N15" s="7"/>
      <c r="O15" s="7">
        <v>5242235135</v>
      </c>
      <c r="P15" s="7"/>
      <c r="Q15" s="7">
        <v>8851154</v>
      </c>
    </row>
    <row r="16" spans="1:17" ht="21" x14ac:dyDescent="0.55000000000000004">
      <c r="A16" s="5" t="s">
        <v>47</v>
      </c>
      <c r="C16" s="7">
        <v>432277</v>
      </c>
      <c r="D16" s="7"/>
      <c r="E16" s="7">
        <v>2577915767</v>
      </c>
      <c r="F16" s="7"/>
      <c r="G16" s="7">
        <v>2486087208</v>
      </c>
      <c r="H16" s="7"/>
      <c r="I16" s="7">
        <v>91828559</v>
      </c>
      <c r="J16" s="7"/>
      <c r="K16" s="7">
        <v>9863401</v>
      </c>
      <c r="L16" s="7"/>
      <c r="M16" s="7">
        <v>53197951980</v>
      </c>
      <c r="N16" s="7"/>
      <c r="O16" s="7">
        <v>50732256860</v>
      </c>
      <c r="P16" s="7"/>
      <c r="Q16" s="7">
        <v>2465695120</v>
      </c>
    </row>
    <row r="17" spans="1:20" ht="21" x14ac:dyDescent="0.55000000000000004">
      <c r="A17" s="5" t="s">
        <v>46</v>
      </c>
      <c r="C17" s="7">
        <v>23559344</v>
      </c>
      <c r="D17" s="7"/>
      <c r="E17" s="7">
        <v>282757802444</v>
      </c>
      <c r="F17" s="7"/>
      <c r="G17" s="7">
        <v>274993209481</v>
      </c>
      <c r="H17" s="7"/>
      <c r="I17" s="7">
        <v>7764592963</v>
      </c>
      <c r="J17" s="7"/>
      <c r="K17" s="7">
        <v>23559344</v>
      </c>
      <c r="L17" s="7"/>
      <c r="M17" s="7">
        <v>282757802444</v>
      </c>
      <c r="N17" s="7"/>
      <c r="O17" s="7">
        <v>274993209481</v>
      </c>
      <c r="P17" s="7"/>
      <c r="Q17" s="7">
        <v>7764592963</v>
      </c>
    </row>
    <row r="18" spans="1:20" ht="21" x14ac:dyDescent="0.55000000000000004">
      <c r="A18" s="5" t="s">
        <v>26</v>
      </c>
      <c r="C18" s="7">
        <v>250000</v>
      </c>
      <c r="D18" s="7"/>
      <c r="E18" s="7">
        <v>37772905950</v>
      </c>
      <c r="F18" s="7"/>
      <c r="G18" s="7">
        <v>35901520525</v>
      </c>
      <c r="H18" s="7"/>
      <c r="I18" s="7">
        <v>1871385425</v>
      </c>
      <c r="J18" s="7"/>
      <c r="K18" s="7">
        <v>1114011</v>
      </c>
      <c r="L18" s="7"/>
      <c r="M18" s="7">
        <v>136866721925</v>
      </c>
      <c r="N18" s="7"/>
      <c r="O18" s="7">
        <v>134708135031</v>
      </c>
      <c r="P18" s="7"/>
      <c r="Q18" s="7">
        <v>2158586894</v>
      </c>
    </row>
    <row r="19" spans="1:20" ht="21" x14ac:dyDescent="0.55000000000000004">
      <c r="A19" s="5" t="s">
        <v>76</v>
      </c>
      <c r="C19" s="7">
        <v>2092845</v>
      </c>
      <c r="D19" s="7"/>
      <c r="E19" s="7">
        <v>136913182429</v>
      </c>
      <c r="F19" s="7"/>
      <c r="G19" s="7">
        <v>133333370205</v>
      </c>
      <c r="H19" s="7"/>
      <c r="I19" s="7">
        <v>3579812224</v>
      </c>
      <c r="J19" s="7"/>
      <c r="K19" s="7">
        <v>4023045</v>
      </c>
      <c r="L19" s="7"/>
      <c r="M19" s="7">
        <v>243690218089</v>
      </c>
      <c r="N19" s="7"/>
      <c r="O19" s="7">
        <v>237230690737</v>
      </c>
      <c r="P19" s="7"/>
      <c r="Q19" s="7">
        <v>6459527352</v>
      </c>
    </row>
    <row r="20" spans="1:20" ht="21" x14ac:dyDescent="0.55000000000000004">
      <c r="A20" s="5" t="s">
        <v>18</v>
      </c>
      <c r="C20" s="7">
        <v>297015796</v>
      </c>
      <c r="D20" s="7"/>
      <c r="E20" s="7">
        <v>790563637770</v>
      </c>
      <c r="F20" s="7"/>
      <c r="G20" s="7">
        <v>792709276979</v>
      </c>
      <c r="H20" s="7"/>
      <c r="I20" s="7">
        <v>-2145639209</v>
      </c>
      <c r="J20" s="7"/>
      <c r="K20" s="7">
        <v>414595199</v>
      </c>
      <c r="L20" s="7"/>
      <c r="M20" s="7">
        <v>1114202274949</v>
      </c>
      <c r="N20" s="7"/>
      <c r="O20" s="7">
        <v>1113718965722</v>
      </c>
      <c r="P20" s="7"/>
      <c r="Q20" s="7">
        <v>483309227</v>
      </c>
    </row>
    <row r="21" spans="1:20" ht="21" x14ac:dyDescent="0.55000000000000004">
      <c r="A21" s="5" t="s">
        <v>20</v>
      </c>
      <c r="C21" s="7">
        <v>11053920</v>
      </c>
      <c r="D21" s="7"/>
      <c r="E21" s="7">
        <v>47307834921</v>
      </c>
      <c r="F21" s="7"/>
      <c r="G21" s="7">
        <v>46367242164</v>
      </c>
      <c r="H21" s="7"/>
      <c r="I21" s="7">
        <v>940592757</v>
      </c>
      <c r="J21" s="7"/>
      <c r="K21" s="7">
        <v>13436973</v>
      </c>
      <c r="L21" s="7"/>
      <c r="M21" s="7">
        <v>57332909236</v>
      </c>
      <c r="N21" s="7"/>
      <c r="O21" s="7">
        <v>55764196457</v>
      </c>
      <c r="P21" s="7"/>
      <c r="Q21" s="7">
        <v>1568712779</v>
      </c>
    </row>
    <row r="22" spans="1:20" ht="21" x14ac:dyDescent="0.55000000000000004">
      <c r="A22" s="5" t="s">
        <v>50</v>
      </c>
      <c r="C22" s="7">
        <v>23500000</v>
      </c>
      <c r="D22" s="7"/>
      <c r="E22" s="7">
        <v>412939878450</v>
      </c>
      <c r="F22" s="7"/>
      <c r="G22" s="7">
        <v>409838539282</v>
      </c>
      <c r="H22" s="7"/>
      <c r="I22" s="7">
        <v>3101339168</v>
      </c>
      <c r="J22" s="7"/>
      <c r="K22" s="7">
        <v>23500000</v>
      </c>
      <c r="L22" s="7"/>
      <c r="M22" s="7">
        <v>412939878450</v>
      </c>
      <c r="N22" s="7"/>
      <c r="O22" s="7">
        <v>409838539282</v>
      </c>
      <c r="P22" s="7"/>
      <c r="Q22" s="7">
        <v>3101339168</v>
      </c>
    </row>
    <row r="23" spans="1:20" ht="21" x14ac:dyDescent="0.55000000000000004">
      <c r="A23" s="5" t="s">
        <v>53</v>
      </c>
      <c r="C23" s="7">
        <v>10045607</v>
      </c>
      <c r="D23" s="7"/>
      <c r="E23" s="7">
        <v>95836672749</v>
      </c>
      <c r="F23" s="7"/>
      <c r="G23" s="7">
        <v>113872253523</v>
      </c>
      <c r="H23" s="7"/>
      <c r="I23" s="7">
        <v>-18035580774</v>
      </c>
      <c r="J23" s="7"/>
      <c r="K23" s="7">
        <v>26828276</v>
      </c>
      <c r="L23" s="7"/>
      <c r="M23" s="7">
        <v>260831529034</v>
      </c>
      <c r="N23" s="7"/>
      <c r="O23" s="7">
        <v>280172725816</v>
      </c>
      <c r="P23" s="7"/>
      <c r="Q23" s="7">
        <v>-19341196782</v>
      </c>
    </row>
    <row r="24" spans="1:20" ht="21" x14ac:dyDescent="0.55000000000000004">
      <c r="A24" s="5" t="s">
        <v>42</v>
      </c>
      <c r="C24" s="7">
        <v>9201330</v>
      </c>
      <c r="D24" s="7"/>
      <c r="E24" s="7">
        <v>36324279401</v>
      </c>
      <c r="F24" s="7"/>
      <c r="G24" s="7">
        <v>39431879461</v>
      </c>
      <c r="H24" s="7"/>
      <c r="I24" s="7">
        <v>-3107600060</v>
      </c>
      <c r="J24" s="7"/>
      <c r="K24" s="7">
        <v>9201330</v>
      </c>
      <c r="L24" s="7"/>
      <c r="M24" s="7">
        <v>36324279401</v>
      </c>
      <c r="N24" s="7"/>
      <c r="O24" s="7">
        <v>39431879461</v>
      </c>
      <c r="P24" s="7"/>
      <c r="Q24" s="7">
        <v>-3107600060</v>
      </c>
    </row>
    <row r="25" spans="1:20" ht="21" x14ac:dyDescent="0.55000000000000004">
      <c r="A25" s="5" t="s">
        <v>37</v>
      </c>
      <c r="C25" s="7">
        <v>13000000</v>
      </c>
      <c r="D25" s="7"/>
      <c r="E25" s="7">
        <v>67973139000</v>
      </c>
      <c r="F25" s="7"/>
      <c r="G25" s="7">
        <v>69119994770</v>
      </c>
      <c r="H25" s="7"/>
      <c r="I25" s="7">
        <v>-1146855770</v>
      </c>
      <c r="J25" s="7"/>
      <c r="K25" s="7">
        <v>13000000</v>
      </c>
      <c r="L25" s="7"/>
      <c r="M25" s="7">
        <v>67973139000</v>
      </c>
      <c r="N25" s="7"/>
      <c r="O25" s="7">
        <v>69119994770</v>
      </c>
      <c r="P25" s="7"/>
      <c r="Q25" s="7">
        <v>-1146855770</v>
      </c>
    </row>
    <row r="26" spans="1:20" ht="21" x14ac:dyDescent="0.55000000000000004">
      <c r="A26" s="5" t="s">
        <v>36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175832120</v>
      </c>
      <c r="L26" s="7"/>
      <c r="M26" s="7">
        <v>726957100904</v>
      </c>
      <c r="N26" s="7"/>
      <c r="O26" s="7">
        <v>733234611361</v>
      </c>
      <c r="P26" s="7"/>
      <c r="Q26" s="7">
        <v>-6277510457</v>
      </c>
    </row>
    <row r="27" spans="1:20" ht="21" x14ac:dyDescent="0.55000000000000004">
      <c r="A27" s="5" t="s">
        <v>452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4988122</v>
      </c>
      <c r="L27" s="7"/>
      <c r="M27" s="7">
        <v>59239119802</v>
      </c>
      <c r="N27" s="7"/>
      <c r="O27" s="7">
        <v>59022875750</v>
      </c>
      <c r="P27" s="7"/>
      <c r="Q27" s="7">
        <v>216244052</v>
      </c>
    </row>
    <row r="28" spans="1:20" ht="21" x14ac:dyDescent="0.55000000000000004">
      <c r="A28" s="5" t="s">
        <v>453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1881842</v>
      </c>
      <c r="L28" s="7"/>
      <c r="M28" s="7">
        <v>177812728911</v>
      </c>
      <c r="N28" s="7"/>
      <c r="O28" s="7">
        <f>M28-Q28</f>
        <v>181792977810</v>
      </c>
      <c r="P28" s="7"/>
      <c r="Q28" s="7">
        <v>-3980248899</v>
      </c>
      <c r="T28" s="7"/>
    </row>
    <row r="29" spans="1:20" ht="21" x14ac:dyDescent="0.55000000000000004">
      <c r="A29" s="5" t="s">
        <v>67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114114831</v>
      </c>
      <c r="L29" s="7"/>
      <c r="M29" s="7">
        <v>615554569705</v>
      </c>
      <c r="N29" s="7"/>
      <c r="O29" s="7">
        <v>568412967454</v>
      </c>
      <c r="P29" s="7"/>
      <c r="Q29" s="7">
        <v>47141602251</v>
      </c>
    </row>
    <row r="30" spans="1:20" ht="21" x14ac:dyDescent="0.55000000000000004">
      <c r="A30" s="5" t="s">
        <v>68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6623895</v>
      </c>
      <c r="L30" s="7"/>
      <c r="M30" s="7">
        <v>20420974554</v>
      </c>
      <c r="N30" s="7"/>
      <c r="O30" s="7">
        <v>19955344875</v>
      </c>
      <c r="P30" s="7"/>
      <c r="Q30" s="7">
        <v>465629679</v>
      </c>
    </row>
    <row r="31" spans="1:20" ht="21" x14ac:dyDescent="0.55000000000000004">
      <c r="A31" s="5" t="s">
        <v>77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87800000</v>
      </c>
      <c r="L31" s="7"/>
      <c r="M31" s="7">
        <v>788470424512</v>
      </c>
      <c r="N31" s="7"/>
      <c r="O31" s="7">
        <v>608963279796</v>
      </c>
      <c r="P31" s="7"/>
      <c r="Q31" s="7">
        <v>179507144716</v>
      </c>
    </row>
    <row r="32" spans="1:20" ht="21" x14ac:dyDescent="0.55000000000000004">
      <c r="A32" s="5" t="s">
        <v>454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1069361</v>
      </c>
      <c r="L32" s="7"/>
      <c r="M32" s="7">
        <v>104827076011</v>
      </c>
      <c r="N32" s="7"/>
      <c r="O32" s="7">
        <v>100882277766</v>
      </c>
      <c r="P32" s="7"/>
      <c r="Q32" s="7">
        <v>3944798245</v>
      </c>
    </row>
    <row r="33" spans="1:17" ht="21" x14ac:dyDescent="0.55000000000000004">
      <c r="A33" s="5" t="s">
        <v>32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5523</v>
      </c>
      <c r="L33" s="7"/>
      <c r="M33" s="7">
        <v>93222553</v>
      </c>
      <c r="N33" s="7"/>
      <c r="O33" s="7">
        <v>97361694</v>
      </c>
      <c r="P33" s="7"/>
      <c r="Q33" s="7">
        <v>-4139141</v>
      </c>
    </row>
    <row r="34" spans="1:17" ht="21" x14ac:dyDescent="0.55000000000000004">
      <c r="A34" s="5" t="s">
        <v>455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16608210</v>
      </c>
      <c r="L34" s="7"/>
      <c r="M34" s="7">
        <v>37289192238</v>
      </c>
      <c r="N34" s="7"/>
      <c r="O34" s="7">
        <v>36738994900</v>
      </c>
      <c r="P34" s="7"/>
      <c r="Q34" s="7">
        <v>550197338</v>
      </c>
    </row>
    <row r="35" spans="1:17" ht="21" x14ac:dyDescent="0.55000000000000004">
      <c r="A35" s="5" t="s">
        <v>456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5350000</v>
      </c>
      <c r="L35" s="7"/>
      <c r="M35" s="7">
        <v>113844582538</v>
      </c>
      <c r="N35" s="7"/>
      <c r="O35" s="7">
        <v>113933262695</v>
      </c>
      <c r="P35" s="7"/>
      <c r="Q35" s="7">
        <v>-88680157</v>
      </c>
    </row>
    <row r="36" spans="1:17" ht="21" x14ac:dyDescent="0.55000000000000004">
      <c r="A36" s="5" t="s">
        <v>457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3812290</v>
      </c>
      <c r="L36" s="7"/>
      <c r="M36" s="7">
        <v>123484717554</v>
      </c>
      <c r="N36" s="7"/>
      <c r="O36" s="7">
        <v>123036421521</v>
      </c>
      <c r="P36" s="7"/>
      <c r="Q36" s="7">
        <v>448296033</v>
      </c>
    </row>
    <row r="37" spans="1:17" ht="21" x14ac:dyDescent="0.55000000000000004">
      <c r="A37" s="5" t="s">
        <v>17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674277324</v>
      </c>
      <c r="L37" s="7"/>
      <c r="M37" s="7">
        <v>2524770178006</v>
      </c>
      <c r="N37" s="7"/>
      <c r="O37" s="7">
        <v>1619132787550</v>
      </c>
      <c r="P37" s="7"/>
      <c r="Q37" s="7">
        <v>905637390456</v>
      </c>
    </row>
    <row r="38" spans="1:17" ht="21" x14ac:dyDescent="0.55000000000000004">
      <c r="A38" s="5" t="s">
        <v>458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13406699</v>
      </c>
      <c r="L38" s="7"/>
      <c r="M38" s="7">
        <v>121803347880</v>
      </c>
      <c r="N38" s="7"/>
      <c r="O38" s="7">
        <v>119864175993</v>
      </c>
      <c r="P38" s="7"/>
      <c r="Q38" s="7">
        <v>1939171887</v>
      </c>
    </row>
    <row r="39" spans="1:17" ht="21" x14ac:dyDescent="0.55000000000000004">
      <c r="A39" s="5" t="s">
        <v>446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255000675</v>
      </c>
      <c r="L39" s="7"/>
      <c r="M39" s="7">
        <v>1496597464714</v>
      </c>
      <c r="N39" s="7"/>
      <c r="O39" s="7">
        <v>1661086914245</v>
      </c>
      <c r="P39" s="7"/>
      <c r="Q39" s="7">
        <v>-164489449531</v>
      </c>
    </row>
    <row r="40" spans="1:17" ht="21" x14ac:dyDescent="0.55000000000000004">
      <c r="A40" s="5" t="s">
        <v>459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22085889</v>
      </c>
      <c r="L40" s="7"/>
      <c r="M40" s="7">
        <v>242061343440</v>
      </c>
      <c r="N40" s="7"/>
      <c r="O40" s="7">
        <v>208082100495</v>
      </c>
      <c r="P40" s="7"/>
      <c r="Q40" s="7">
        <v>33979242945</v>
      </c>
    </row>
    <row r="41" spans="1:17" ht="21" x14ac:dyDescent="0.55000000000000004">
      <c r="A41" s="5" t="s">
        <v>460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392804</v>
      </c>
      <c r="L41" s="7"/>
      <c r="M41" s="7">
        <v>105452947448</v>
      </c>
      <c r="N41" s="7"/>
      <c r="O41" s="7">
        <v>107070691610</v>
      </c>
      <c r="P41" s="7"/>
      <c r="Q41" s="7">
        <v>-1617744162</v>
      </c>
    </row>
    <row r="42" spans="1:17" ht="21" x14ac:dyDescent="0.55000000000000004">
      <c r="A42" s="5" t="s">
        <v>461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1500000</v>
      </c>
      <c r="L42" s="7"/>
      <c r="M42" s="7">
        <v>123790182884</v>
      </c>
      <c r="N42" s="7"/>
      <c r="O42" s="7">
        <v>127653175883</v>
      </c>
      <c r="P42" s="7"/>
      <c r="Q42" s="7">
        <v>-3862992999</v>
      </c>
    </row>
    <row r="43" spans="1:17" ht="21" x14ac:dyDescent="0.55000000000000004">
      <c r="A43" s="5" t="s">
        <v>462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362069</v>
      </c>
      <c r="L43" s="7"/>
      <c r="M43" s="7">
        <v>13269347950</v>
      </c>
      <c r="N43" s="7"/>
      <c r="O43" s="7">
        <v>13256580881</v>
      </c>
      <c r="P43" s="7"/>
      <c r="Q43" s="7">
        <v>12767069</v>
      </c>
    </row>
    <row r="44" spans="1:17" ht="21" x14ac:dyDescent="0.55000000000000004">
      <c r="A44" s="5" t="s">
        <v>154</v>
      </c>
      <c r="C44" s="7">
        <v>297600</v>
      </c>
      <c r="D44" s="7"/>
      <c r="E44" s="7">
        <v>288586204280</v>
      </c>
      <c r="F44" s="7"/>
      <c r="G44" s="7">
        <v>297546060000</v>
      </c>
      <c r="H44" s="7"/>
      <c r="I44" s="7">
        <v>-8959855720</v>
      </c>
      <c r="J44" s="7"/>
      <c r="K44" s="7">
        <v>297600</v>
      </c>
      <c r="L44" s="7"/>
      <c r="M44" s="7">
        <v>288586204280</v>
      </c>
      <c r="N44" s="7"/>
      <c r="O44" s="7">
        <v>297546060000</v>
      </c>
      <c r="P44" s="7"/>
      <c r="Q44" s="7">
        <v>-8959855720</v>
      </c>
    </row>
    <row r="45" spans="1:17" ht="21" x14ac:dyDescent="0.55000000000000004">
      <c r="A45" s="5" t="s">
        <v>139</v>
      </c>
      <c r="C45" s="7">
        <v>50</v>
      </c>
      <c r="D45" s="7"/>
      <c r="E45" s="7">
        <v>77416834</v>
      </c>
      <c r="F45" s="7"/>
      <c r="G45" s="7">
        <v>80026587</v>
      </c>
      <c r="H45" s="7"/>
      <c r="I45" s="7">
        <v>-2609753</v>
      </c>
      <c r="J45" s="7"/>
      <c r="K45" s="7">
        <v>50</v>
      </c>
      <c r="L45" s="7"/>
      <c r="M45" s="7">
        <v>77416834</v>
      </c>
      <c r="N45" s="7"/>
      <c r="O45" s="7">
        <v>80026587</v>
      </c>
      <c r="P45" s="7"/>
      <c r="Q45" s="7">
        <v>-2609753</v>
      </c>
    </row>
    <row r="46" spans="1:17" ht="21" x14ac:dyDescent="0.55000000000000004">
      <c r="A46" s="5" t="s">
        <v>207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1001400</v>
      </c>
      <c r="L46" s="7"/>
      <c r="M46" s="7">
        <v>974001724000</v>
      </c>
      <c r="N46" s="7"/>
      <c r="O46" s="7">
        <v>988126563193</v>
      </c>
      <c r="P46" s="7"/>
      <c r="Q46" s="7">
        <v>-14124839193</v>
      </c>
    </row>
    <row r="47" spans="1:17" ht="21" x14ac:dyDescent="0.55000000000000004">
      <c r="A47" s="5" t="s">
        <v>463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2710800</v>
      </c>
      <c r="L47" s="7"/>
      <c r="M47" s="7">
        <v>6050341732140</v>
      </c>
      <c r="N47" s="7"/>
      <c r="O47" s="7">
        <v>6100460915754</v>
      </c>
      <c r="P47" s="7"/>
      <c r="Q47" s="7">
        <v>-50119183614</v>
      </c>
    </row>
    <row r="48" spans="1:17" ht="21" x14ac:dyDescent="0.55000000000000004">
      <c r="A48" s="5" t="s">
        <v>169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100</v>
      </c>
      <c r="L48" s="7"/>
      <c r="M48" s="7">
        <v>100981695</v>
      </c>
      <c r="N48" s="7"/>
      <c r="O48" s="7">
        <v>99981875</v>
      </c>
      <c r="P48" s="7"/>
      <c r="Q48" s="7">
        <v>999820</v>
      </c>
    </row>
    <row r="49" spans="1:17" ht="21" x14ac:dyDescent="0.55000000000000004">
      <c r="A49" s="5" t="s">
        <v>464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36000</v>
      </c>
      <c r="L49" s="7"/>
      <c r="M49" s="7">
        <v>28524828940</v>
      </c>
      <c r="N49" s="7"/>
      <c r="O49" s="7">
        <v>28550024370</v>
      </c>
      <c r="P49" s="7"/>
      <c r="Q49" s="7">
        <v>-25195430</v>
      </c>
    </row>
    <row r="50" spans="1:17" ht="21" x14ac:dyDescent="0.55000000000000004">
      <c r="A50" s="5" t="s">
        <v>426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2039000</v>
      </c>
      <c r="L50" s="7"/>
      <c r="M50" s="7">
        <v>2039000000000</v>
      </c>
      <c r="N50" s="7"/>
      <c r="O50" s="7">
        <v>2038628392619</v>
      </c>
      <c r="P50" s="7"/>
      <c r="Q50" s="7">
        <v>371607381</v>
      </c>
    </row>
    <row r="51" spans="1:17" ht="21" x14ac:dyDescent="0.55000000000000004">
      <c r="A51" s="5" t="s">
        <v>212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3001000</v>
      </c>
      <c r="L51" s="7"/>
      <c r="M51" s="7">
        <v>2792170730913</v>
      </c>
      <c r="N51" s="7"/>
      <c r="O51" s="7">
        <v>2825433465348</v>
      </c>
      <c r="P51" s="7"/>
      <c r="Q51" s="7">
        <v>-33262734435</v>
      </c>
    </row>
    <row r="52" spans="1:17" ht="21" x14ac:dyDescent="0.55000000000000004">
      <c r="A52" s="5" t="s">
        <v>424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12803500</v>
      </c>
      <c r="L52" s="7"/>
      <c r="M52" s="7">
        <v>12803500000000</v>
      </c>
      <c r="N52" s="7"/>
      <c r="O52" s="7">
        <v>12803523593812</v>
      </c>
      <c r="P52" s="7"/>
      <c r="Q52" s="7">
        <v>-23593812</v>
      </c>
    </row>
    <row r="53" spans="1:17" ht="19.5" thickBot="1" x14ac:dyDescent="0.5">
      <c r="C53" s="9">
        <f>SUM(C8:C52)</f>
        <v>484274947</v>
      </c>
      <c r="E53" s="9">
        <f>SUM(E8:E52)</f>
        <v>2818063648597</v>
      </c>
      <c r="G53" s="9">
        <f>SUM(G8:G52)</f>
        <v>2830106064840</v>
      </c>
      <c r="I53" s="9">
        <f>SUM(I8:I52)</f>
        <v>-12042416243</v>
      </c>
      <c r="K53" s="9">
        <f>SUM(K8:K52)</f>
        <v>2080767250</v>
      </c>
      <c r="M53" s="9">
        <f>SUM(M8:M52)</f>
        <v>35909318422571</v>
      </c>
      <c r="O53" s="9">
        <f>SUM(O8:O52)</f>
        <v>35010173411913</v>
      </c>
      <c r="Q53" s="9">
        <f>SUM(Q8:Q52)</f>
        <v>899145010658</v>
      </c>
    </row>
    <row r="54" spans="1:17" ht="19.5" thickTop="1" x14ac:dyDescent="0.45"/>
    <row r="55" spans="1:17" x14ac:dyDescent="0.45">
      <c r="Q55" s="7"/>
    </row>
    <row r="56" spans="1:17" x14ac:dyDescent="0.45">
      <c r="Q56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2022-12-24T06:58:37Z</dcterms:created>
  <dcterms:modified xsi:type="dcterms:W3CDTF">2022-12-24T12:18:02Z</dcterms:modified>
</cp:coreProperties>
</file>