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A1E5D989-4657-4D79-9E5F-3A83A49003B5}" xr6:coauthVersionLast="45" xr6:coauthVersionMax="45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13" l="1"/>
  <c r="E61" i="13"/>
  <c r="O36" i="10"/>
  <c r="O58" i="9"/>
  <c r="O64" i="9"/>
  <c r="O40" i="9"/>
  <c r="AK58" i="3" l="1"/>
  <c r="G10" i="15"/>
  <c r="E10" i="15"/>
  <c r="C10" i="15"/>
  <c r="Q58" i="12"/>
  <c r="O58" i="12" l="1"/>
  <c r="M58" i="12"/>
  <c r="K58" i="12"/>
  <c r="I58" i="12"/>
  <c r="G58" i="12"/>
  <c r="E58" i="12"/>
  <c r="C58" i="12"/>
  <c r="U84" i="11"/>
  <c r="Q84" i="11"/>
  <c r="O84" i="11"/>
  <c r="M84" i="11"/>
  <c r="K84" i="11"/>
  <c r="I84" i="11"/>
  <c r="G84" i="11"/>
  <c r="E84" i="11"/>
  <c r="C84" i="11"/>
  <c r="Q42" i="10"/>
  <c r="O42" i="10"/>
  <c r="M42" i="10"/>
  <c r="K42" i="10"/>
  <c r="I42" i="10"/>
  <c r="G42" i="10"/>
  <c r="E42" i="10"/>
  <c r="C42" i="10"/>
  <c r="Q114" i="9"/>
  <c r="O114" i="9"/>
  <c r="M114" i="9"/>
  <c r="K114" i="9"/>
  <c r="I114" i="9"/>
  <c r="G114" i="9"/>
  <c r="E114" i="9"/>
  <c r="C114" i="9"/>
  <c r="S13" i="8" l="1"/>
  <c r="Q13" i="8"/>
  <c r="O13" i="8"/>
  <c r="M13" i="8"/>
  <c r="K13" i="8"/>
  <c r="S100" i="7"/>
  <c r="Q100" i="7"/>
  <c r="O100" i="7"/>
  <c r="M100" i="7"/>
  <c r="K100" i="7"/>
  <c r="I100" i="7"/>
  <c r="S66" i="6"/>
  <c r="Q66" i="6"/>
  <c r="O66" i="6"/>
  <c r="M66" i="6"/>
  <c r="K66" i="6"/>
  <c r="K21" i="4"/>
  <c r="I21" i="4"/>
  <c r="G21" i="4"/>
  <c r="E21" i="4"/>
  <c r="C21" i="4"/>
  <c r="AI58" i="3"/>
  <c r="AG58" i="3"/>
  <c r="AE58" i="3"/>
  <c r="AC58" i="3"/>
  <c r="AA58" i="3"/>
  <c r="Y58" i="3"/>
  <c r="W58" i="3"/>
  <c r="U58" i="3"/>
  <c r="S58" i="3"/>
  <c r="Q58" i="3"/>
  <c r="O58" i="3"/>
  <c r="Y83" i="1"/>
  <c r="W83" i="1"/>
  <c r="U83" i="1"/>
  <c r="S83" i="1"/>
  <c r="Q83" i="1"/>
  <c r="O83" i="1"/>
  <c r="M83" i="1"/>
  <c r="K83" i="1"/>
  <c r="I83" i="1"/>
  <c r="G83" i="1"/>
  <c r="E83" i="1"/>
  <c r="C83" i="1"/>
</calcChain>
</file>

<file path=xl/sharedStrings.xml><?xml version="1.0" encoding="utf-8"?>
<sst xmlns="http://schemas.openxmlformats.org/spreadsheetml/2006/main" count="1717" uniqueCount="468">
  <si>
    <t>صندوق سرمایه‌گذاری با درآمد ثابت کاردان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</si>
  <si>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</si>
  <si>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</si>
  <si>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</si>
  <si>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</si>
  <si>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</si>
  <si>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</si>
  <si>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</si>
  <si>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</si>
  <si>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</si>
  <si>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</si>
  <si>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</si>
  <si>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</si>
  <si>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</si>
  <si>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</si>
  <si>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</si>
  <si>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سمگا-7500-14020709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</si>
  <si>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</si>
  <si>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</si>
  <si>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</si>
  <si>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</si>
  <si>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</si>
  <si>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</si>
  <si>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</si>
  <si>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</si>
  <si>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</si>
  <si>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</si>
  <si>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</si>
  <si>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</si>
  <si>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</si>
  <si>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</si>
  <si>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</si>
  <si>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</si>
  <si>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</si>
  <si>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پرداخت الکترونیک سامان کیش</t>
  </si>
  <si>
    <t>پیشگامان فن آوری و دانش آرامیس</t>
  </si>
  <si>
    <t>توسعه خدمات دریایی وبندری سینا</t>
  </si>
  <si>
    <t>توسعه‌معادن‌وفلزات‌</t>
  </si>
  <si>
    <t>تولید برق عسلویه  مپنا</t>
  </si>
  <si>
    <t>تولیدات پتروشیمی قائد بصیر</t>
  </si>
  <si>
    <t>ح . س.نفت وگازوپتروشیمی تأمین</t>
  </si>
  <si>
    <t>ح . سرمایه‌گذاری‌ ملی‌ایران‌</t>
  </si>
  <si>
    <t>داروپخش‌ (هلدینگ‌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</si>
  <si>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</si>
  <si>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</si>
  <si>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</si>
  <si>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</si>
  <si>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</si>
  <si>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</si>
  <si>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</si>
  <si>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</si>
  <si>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</si>
  <si>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</si>
  <si>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</si>
  <si>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سرمایه‌گذاری‌غدیر(هلدینگ‌</t>
  </si>
  <si>
    <t>سیمان فارس و خوزستان</t>
  </si>
  <si>
    <t>سیمان‌ صوفیان‌</t>
  </si>
  <si>
    <t>سیمان‌سپاهان‌</t>
  </si>
  <si>
    <t>سیمان‌مازندران‌</t>
  </si>
  <si>
    <t>صنایع پتروشیمی خلیج فارس</t>
  </si>
  <si>
    <t>صنایع شیمیایی کیمیاگران امروز</t>
  </si>
  <si>
    <t>صنایع مادیران</t>
  </si>
  <si>
    <t>صندوق رشد سامان</t>
  </si>
  <si>
    <t>صندوق س. ثروت هیوا-س</t>
  </si>
  <si>
    <t>صندوق س. شاخصی کیان-س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</si>
  <si>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</si>
  <si>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</si>
  <si>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</si>
  <si>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صندوق صبا</t>
  </si>
  <si>
    <t>صندوق یکم سامان</t>
  </si>
  <si>
    <t>صنعتی زر ماکارون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</si>
  <si>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</si>
  <si>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</si>
  <si>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</si>
  <si>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</si>
  <si>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</si>
  <si>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</si>
  <si>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</si>
  <si>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</si>
  <si>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</si>
  <si>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</si>
  <si>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</si>
  <si>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</si>
  <si>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</si>
  <si>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نفت‌ بهران‌</t>
  </si>
  <si>
    <t>سرمایه‌گذاری‌صندوق‌بازنشستگی‌</t>
  </si>
  <si>
    <t>صندوق س دریای آبی فیروزه-سهام</t>
  </si>
  <si>
    <t>صندوق س. اهرمی مفید-س</t>
  </si>
  <si>
    <t>تامین سرمایه کیمیا</t>
  </si>
  <si>
    <t>تعداد اوراق تبعی</t>
  </si>
  <si>
    <t>قیمت اعمال</t>
  </si>
  <si>
    <t>تاریخ اعمال</t>
  </si>
  <si>
    <t>نرخ موثر</t>
  </si>
  <si>
    <t>اختیارف ت تجارت-3577-01/08/17</t>
  </si>
  <si>
    <t>1401/08/17</t>
  </si>
  <si>
    <t/>
  </si>
  <si>
    <t>اختیارف ت وتجارت1780-02/07/23</t>
  </si>
  <si>
    <t>1402/07/26</t>
  </si>
  <si>
    <t>اختیارف ت فولاد-5424-01/08/07</t>
  </si>
  <si>
    <t>1401/08/07</t>
  </si>
  <si>
    <t>اختيارف ت فولاد-6344-01/10/28</t>
  </si>
  <si>
    <t>1401/10/28</t>
  </si>
  <si>
    <t>اختیارف ت فملی-7895-01/08/08</t>
  </si>
  <si>
    <t>1401/08/08</t>
  </si>
  <si>
    <t>اختیارف ت فملی6229-02/07/25</t>
  </si>
  <si>
    <t>1402/07/25</t>
  </si>
  <si>
    <t>اختیارف ت خساپا-2338-02/07/19</t>
  </si>
  <si>
    <t>1402/07/19</t>
  </si>
  <si>
    <t>اختیار ف.ت. بساما-19543-030201</t>
  </si>
  <si>
    <t>1403/02/01</t>
  </si>
  <si>
    <t>اختيارف.ت. مارون-253239-020904</t>
  </si>
  <si>
    <t>1402/09/04</t>
  </si>
  <si>
    <t>اختيار ف.ت.مارون-190815-011125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</si>
  <si>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</si>
  <si>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</si>
  <si>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</si>
  <si>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</si>
  <si>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</si>
  <si>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</si>
  <si>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</si>
  <si>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</si>
  <si>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</si>
  <si>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</si>
  <si>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</si>
  <si>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</si>
  <si>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</si>
  <si>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</si>
  <si>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</si>
  <si>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</si>
  <si>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</si>
  <si>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</si>
  <si>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</si>
  <si>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</si>
  <si>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</si>
  <si>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</si>
  <si>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</si>
  <si>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</si>
  <si>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</si>
  <si>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</si>
  <si>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</si>
  <si>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</si>
  <si>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</si>
  <si>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</si>
  <si>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</si>
  <si>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</si>
  <si>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</si>
  <si>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</si>
  <si>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</si>
  <si>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</si>
  <si>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</si>
  <si>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</si>
  <si>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</si>
  <si>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</si>
  <si>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</si>
  <si>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</si>
  <si>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</si>
  <si>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</si>
  <si>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</si>
  <si>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</si>
  <si>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</si>
  <si>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</si>
  <si>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</si>
  <si>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</si>
  <si>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</si>
  <si>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</si>
  <si>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اسنادخزانه-م11بودجه99-020906</t>
  </si>
  <si>
    <t>1400/01/11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</si>
  <si>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</si>
  <si>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</si>
  <si>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</si>
  <si>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</si>
  <si>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</si>
  <si>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</si>
  <si>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</si>
  <si>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</si>
  <si>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</si>
  <si>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</si>
  <si>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</si>
  <si>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</si>
  <si>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</si>
  <si>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</si>
  <si>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</si>
  <si>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</si>
  <si>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</si>
  <si>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</si>
  <si>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</si>
  <si>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</si>
  <si>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</si>
  <si>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</si>
  <si>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</si>
  <si>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</si>
  <si>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</si>
  <si>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</si>
  <si>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</si>
  <si>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</si>
  <si>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</si>
  <si>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</si>
  <si>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</si>
  <si>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</si>
  <si>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</si>
  <si>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</si>
  <si>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</si>
  <si>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</si>
  <si>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</si>
  <si>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</si>
  <si>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</si>
  <si>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</si>
  <si>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</si>
  <si>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</si>
  <si>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</si>
  <si>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</si>
  <si>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</si>
  <si>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</si>
  <si>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</si>
  <si>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</si>
  <si>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</si>
  <si>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</si>
  <si>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</si>
  <si>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</si>
  <si>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</si>
  <si>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</si>
  <si>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</si>
  <si>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</si>
  <si>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</si>
  <si>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</si>
  <si>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</si>
  <si>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</si>
  <si>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</si>
  <si>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</si>
  <si>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</si>
  <si>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</si>
  <si>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</si>
  <si>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</si>
  <si>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</si>
  <si>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</si>
  <si>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</si>
  <si>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</si>
  <si>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</si>
  <si>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</si>
  <si>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</si>
  <si>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</si>
  <si>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</si>
  <si>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مرابحه ذوب و نوردکرمان14060814</t>
  </si>
  <si>
    <t>1401/08/14</t>
  </si>
  <si>
    <t>1406/08/14</t>
  </si>
  <si>
    <t>اجاره تابان فرداکاردان14050803</t>
  </si>
  <si>
    <t>1401/08/03</t>
  </si>
  <si>
    <t>1405/08/03</t>
  </si>
  <si>
    <t>اوراق مشارکت اوراق مشارکت طرح تکمیل اتوبوسرانی شهرداری قم 1400</t>
  </si>
  <si>
    <t>خیر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</si>
  <si>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</si>
  <si>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</si>
  <si>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</si>
  <si>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</si>
  <si>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</si>
  <si>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</si>
  <si>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</si>
  <si>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</si>
  <si>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</si>
  <si>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</si>
  <si>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</si>
  <si>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</si>
  <si>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</si>
  <si>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</si>
  <si>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</si>
  <si>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</si>
  <si>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</si>
  <si>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</si>
  <si>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</si>
  <si>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</si>
  <si>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</si>
  <si>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</si>
  <si>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</si>
  <si>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</si>
  <si>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</si>
  <si>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</si>
  <si>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</si>
  <si>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</si>
  <si>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</si>
  <si>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</si>
  <si>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</si>
  <si>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</si>
  <si>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</si>
  <si>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</si>
  <si>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</si>
  <si>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</si>
  <si>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</si>
  <si>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</si>
  <si>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</si>
  <si>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</si>
  <si>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</si>
  <si>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</si>
  <si>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</si>
  <si>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</si>
  <si>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</si>
  <si>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</si>
  <si>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</si>
  <si>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</si>
  <si>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</si>
  <si>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</si>
  <si>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</si>
  <si>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</si>
  <si>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</si>
  <si>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</si>
  <si>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</si>
  <si>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</si>
  <si>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</si>
  <si>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</si>
  <si>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</si>
  <si>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</si>
  <si>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</si>
  <si>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</si>
  <si>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</si>
  <si>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</si>
  <si>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</si>
  <si>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</si>
  <si>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</si>
  <si>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</si>
  <si>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</si>
  <si>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</si>
  <si>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</si>
  <si>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</si>
  <si>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</si>
  <si>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</si>
  <si>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</si>
  <si>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</si>
  <si>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</si>
  <si>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</si>
  <si>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</si>
  <si>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</si>
  <si>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</si>
  <si>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</si>
  <si>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</si>
  <si>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</si>
  <si>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</si>
  <si>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</si>
  <si>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</si>
  <si>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</si>
  <si>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</si>
  <si>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</si>
  <si>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</si>
  <si>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</si>
  <si>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</si>
  <si>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</si>
  <si>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</si>
  <si>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</si>
  <si>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</si>
  <si>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تجارت فیضیه</t>
  </si>
  <si>
    <t>1563697322</t>
  </si>
  <si>
    <t>سپرده بلند مدت</t>
  </si>
  <si>
    <t>1400/12/02</t>
  </si>
  <si>
    <t>بانک ملت مستقل مرکزی</t>
  </si>
  <si>
    <t>9545704701</t>
  </si>
  <si>
    <t>1400/12/22</t>
  </si>
  <si>
    <t>بانک سامان قائم مقام</t>
  </si>
  <si>
    <t>866112115555554</t>
  </si>
  <si>
    <t>1401/02/19</t>
  </si>
  <si>
    <t>بانک تجارت پالایشگاه تهران</t>
  </si>
  <si>
    <t>6501833973</t>
  </si>
  <si>
    <t>1401/03/30</t>
  </si>
  <si>
    <t>6501834007</t>
  </si>
  <si>
    <t>6501833981</t>
  </si>
  <si>
    <t>بانک سامان زعفرانیه</t>
  </si>
  <si>
    <t>864-111-11555555-1</t>
  </si>
  <si>
    <t>1401/04/08</t>
  </si>
  <si>
    <t>بانک تجارت فلامک شمالی</t>
  </si>
  <si>
    <t>218385249</t>
  </si>
  <si>
    <t>1401/04/22</t>
  </si>
  <si>
    <t>بانک تجارت آفریقا</t>
  </si>
  <si>
    <t>98040102</t>
  </si>
  <si>
    <t>1401/04/26</t>
  </si>
  <si>
    <t>بانک تجارت اسکندری شمالی</t>
  </si>
  <si>
    <t>148638330</t>
  </si>
  <si>
    <t>1401/05/01</t>
  </si>
  <si>
    <t>7001001453383</t>
  </si>
  <si>
    <t>1401/05/04</t>
  </si>
  <si>
    <t>866-111-11555555-2</t>
  </si>
  <si>
    <t>1401/05/05</t>
  </si>
  <si>
    <t>866-111-11555555-3</t>
  </si>
  <si>
    <t>1401/05/09</t>
  </si>
  <si>
    <t>12012026280108</t>
  </si>
  <si>
    <t>بانک گردشگری شریعتی</t>
  </si>
  <si>
    <t>12712026280105</t>
  </si>
  <si>
    <t>1401/05/12</t>
  </si>
  <si>
    <t>بانک تجارت مرکزی تبریز</t>
  </si>
  <si>
    <t>577408394</t>
  </si>
  <si>
    <t>6501834031</t>
  </si>
  <si>
    <t>1401/05/26</t>
  </si>
  <si>
    <t>6501834058</t>
  </si>
  <si>
    <t>705982902</t>
  </si>
  <si>
    <t>1401/06/09</t>
  </si>
  <si>
    <t>بانک تجارت مطهر ی مهرداد</t>
  </si>
  <si>
    <t>43095382</t>
  </si>
  <si>
    <t>بانک تجارت شهید چمران</t>
  </si>
  <si>
    <t>1028716652</t>
  </si>
  <si>
    <t>6501834082</t>
  </si>
  <si>
    <t>بانک ملی میرداماد</t>
  </si>
  <si>
    <t>0420191097001</t>
  </si>
  <si>
    <t>1401/06/19</t>
  </si>
  <si>
    <t>بانک شهر کیش</t>
  </si>
  <si>
    <t>7001001587738</t>
  </si>
  <si>
    <t>1401/06/27</t>
  </si>
  <si>
    <t>بانک مسکن توانیر</t>
  </si>
  <si>
    <t>5600887334094</t>
  </si>
  <si>
    <t>1401/06/28</t>
  </si>
  <si>
    <t>بانک پارسیان مرکزی</t>
  </si>
  <si>
    <t>47001270966601</t>
  </si>
  <si>
    <t>40107263019609</t>
  </si>
  <si>
    <t>0420234612008</t>
  </si>
  <si>
    <t>1401/07/04</t>
  </si>
  <si>
    <t>0420234619005</t>
  </si>
  <si>
    <t>7001001618010</t>
  </si>
  <si>
    <t>1401/07/09</t>
  </si>
  <si>
    <t>بانک تجارت مرکزی اصفهان</t>
  </si>
  <si>
    <t>600757199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</si>
  <si>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</si>
  <si>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</si>
  <si>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</si>
  <si>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</si>
  <si>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</si>
  <si>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</si>
  <si>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</si>
  <si>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</si>
  <si>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</si>
  <si>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تجارت مرکزی قم</t>
  </si>
  <si>
    <t>بانک تجارت ظفر</t>
  </si>
  <si>
    <t>بانک تجارت مطهری - مهرداد</t>
  </si>
  <si>
    <t>بانک اقتصاد نوین شهران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</si>
  <si>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</si>
  <si>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</si>
  <si>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</si>
  <si>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</si>
  <si>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</si>
  <si>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</si>
  <si>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1401/08/28</t>
  </si>
  <si>
    <t>1401/07/10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</si>
  <si>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</si>
  <si>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</si>
  <si>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</si>
  <si>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</si>
  <si>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</si>
  <si>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صنعتی و معدنی شمال شرق شاهرود</t>
  </si>
  <si>
    <t>مس‌ شهیدباهنر</t>
  </si>
  <si>
    <t>سلف نفت خام سبک داخلی4002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</si>
  <si>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</si>
  <si>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</si>
  <si>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</si>
  <si>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</si>
  <si>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</si>
  <si>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</si>
  <si>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</si>
  <si>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</si>
  <si>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</si>
  <si>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</si>
  <si>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7001001109574</t>
  </si>
  <si>
    <t>200551028</t>
  </si>
  <si>
    <t>5600887333914</t>
  </si>
  <si>
    <t>43095226</t>
  </si>
  <si>
    <t>98040153</t>
  </si>
  <si>
    <t>5600887333963</t>
  </si>
  <si>
    <t>18428353247341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</si>
  <si>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</si>
  <si>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</si>
  <si>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</si>
  <si>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</si>
  <si>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</si>
  <si>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</si>
  <si>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سلف موازی استاندارد سمتا021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</si>
</sst>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67B241E3-8F48-43AA-8A04-DC0DE551D9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5"/>
  <sheetViews>
    <sheetView rightToLeft="1" workbookViewId="0">
      <selection activeCell="O88" sqref="O88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21" x14ac:dyDescent="0.55000000000000004">
      <c r="A9" s="2" t="s">
        <v>15</v>
      </c>
      <c r="C9" s="4">
        <v>65000000</v>
      </c>
      <c r="D9" s="4"/>
      <c r="E9" s="4">
        <v>17879602780</v>
      </c>
      <c r="F9" s="4"/>
      <c r="G9" s="4">
        <v>17870397187.5</v>
      </c>
      <c r="H9" s="4"/>
      <c r="I9" s="4">
        <v>49900000</v>
      </c>
      <c r="J9" s="4"/>
      <c r="K9" s="4">
        <v>65385832517</v>
      </c>
      <c r="L9" s="4"/>
      <c r="M9" s="4">
        <v>0</v>
      </c>
      <c r="N9" s="4"/>
      <c r="O9" s="4">
        <v>0</v>
      </c>
      <c r="P9" s="4"/>
      <c r="Q9" s="4">
        <v>114900000</v>
      </c>
      <c r="R9" s="4"/>
      <c r="S9" s="4">
        <v>1310</v>
      </c>
      <c r="T9" s="4"/>
      <c r="U9" s="4">
        <v>83265435297</v>
      </c>
      <c r="V9" s="4"/>
      <c r="W9" s="4">
        <v>150480241357.5</v>
      </c>
      <c r="Y9" s="5">
        <v>4.0000000000000002E-4</v>
      </c>
    </row>
    <row r="10" spans="1:25" ht="21" x14ac:dyDescent="0.55000000000000004">
      <c r="A10" s="2" t="s">
        <v>16</v>
      </c>
      <c r="C10" s="4">
        <v>175700000</v>
      </c>
      <c r="D10" s="4"/>
      <c r="E10" s="4">
        <v>84357505680</v>
      </c>
      <c r="F10" s="4"/>
      <c r="G10" s="4">
        <v>69910593385.5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175700000</v>
      </c>
      <c r="R10" s="4"/>
      <c r="S10" s="4">
        <v>1500</v>
      </c>
      <c r="T10" s="4"/>
      <c r="U10" s="4">
        <v>84357505680</v>
      </c>
      <c r="V10" s="4"/>
      <c r="W10" s="4">
        <v>263482135875</v>
      </c>
      <c r="Y10" s="5">
        <v>6.9999999999999999E-4</v>
      </c>
    </row>
    <row r="11" spans="1:25" ht="21" x14ac:dyDescent="0.55000000000000004">
      <c r="A11" s="2" t="s">
        <v>17</v>
      </c>
      <c r="C11" s="4">
        <v>1788715231</v>
      </c>
      <c r="D11" s="4"/>
      <c r="E11" s="4">
        <v>4192865588244</v>
      </c>
      <c r="F11" s="4"/>
      <c r="G11" s="4">
        <v>3929539949579.9702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1088715231</v>
      </c>
      <c r="R11" s="4"/>
      <c r="S11" s="4">
        <v>1407</v>
      </c>
      <c r="T11" s="4"/>
      <c r="U11" s="4">
        <v>2552019767230</v>
      </c>
      <c r="V11" s="4"/>
      <c r="W11" s="4">
        <v>1522707987153.3999</v>
      </c>
      <c r="Y11" s="5">
        <v>4.1000000000000003E-3</v>
      </c>
    </row>
    <row r="12" spans="1:25" ht="21" x14ac:dyDescent="0.55000000000000004">
      <c r="A12" s="2" t="s">
        <v>18</v>
      </c>
      <c r="C12" s="4">
        <v>414595200</v>
      </c>
      <c r="D12" s="4"/>
      <c r="E12" s="4">
        <v>1293523777779</v>
      </c>
      <c r="F12" s="4"/>
      <c r="G12" s="4">
        <v>1055048597913.6</v>
      </c>
      <c r="H12" s="4"/>
      <c r="I12" s="4">
        <v>0</v>
      </c>
      <c r="J12" s="4"/>
      <c r="K12" s="4">
        <v>0</v>
      </c>
      <c r="L12" s="4"/>
      <c r="M12" s="4">
        <v>-117579403</v>
      </c>
      <c r="N12" s="4"/>
      <c r="O12" s="4">
        <v>323638637179</v>
      </c>
      <c r="P12" s="4"/>
      <c r="Q12" s="4">
        <v>297015797</v>
      </c>
      <c r="R12" s="4"/>
      <c r="S12" s="4">
        <v>2743</v>
      </c>
      <c r="T12" s="4"/>
      <c r="U12" s="4">
        <v>926679796991</v>
      </c>
      <c r="V12" s="4"/>
      <c r="W12" s="4">
        <v>809866780900.53296</v>
      </c>
      <c r="Y12" s="5">
        <v>2.2000000000000001E-3</v>
      </c>
    </row>
    <row r="13" spans="1:25" ht="21" x14ac:dyDescent="0.55000000000000004">
      <c r="A13" s="2" t="s">
        <v>19</v>
      </c>
      <c r="C13" s="4">
        <v>228715075</v>
      </c>
      <c r="D13" s="4"/>
      <c r="E13" s="4">
        <v>980967408129</v>
      </c>
      <c r="F13" s="4"/>
      <c r="G13" s="4">
        <v>708435750466.48499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228715075</v>
      </c>
      <c r="R13" s="4"/>
      <c r="S13" s="4">
        <v>2934</v>
      </c>
      <c r="T13" s="4"/>
      <c r="U13" s="4">
        <v>980967408129</v>
      </c>
      <c r="V13" s="4"/>
      <c r="W13" s="4">
        <v>667057282371.203</v>
      </c>
      <c r="Y13" s="5">
        <v>1.8E-3</v>
      </c>
    </row>
    <row r="14" spans="1:25" ht="21" x14ac:dyDescent="0.55000000000000004">
      <c r="A14" s="2" t="s">
        <v>20</v>
      </c>
      <c r="C14" s="4">
        <v>41529824</v>
      </c>
      <c r="D14" s="4"/>
      <c r="E14" s="4">
        <v>285222417481</v>
      </c>
      <c r="F14" s="4"/>
      <c r="G14" s="4">
        <v>151796567129.05399</v>
      </c>
      <c r="H14" s="4"/>
      <c r="I14" s="4">
        <v>0</v>
      </c>
      <c r="J14" s="4"/>
      <c r="K14" s="4">
        <v>0</v>
      </c>
      <c r="L14" s="4"/>
      <c r="M14" s="4">
        <v>-2383053</v>
      </c>
      <c r="N14" s="4"/>
      <c r="O14" s="4">
        <v>10025074315</v>
      </c>
      <c r="P14" s="4"/>
      <c r="Q14" s="4">
        <v>39146771</v>
      </c>
      <c r="R14" s="4"/>
      <c r="S14" s="4">
        <v>4121</v>
      </c>
      <c r="T14" s="4"/>
      <c r="U14" s="4">
        <v>268855862748</v>
      </c>
      <c r="V14" s="4"/>
      <c r="W14" s="4">
        <v>160363966423.41901</v>
      </c>
      <c r="Y14" s="5">
        <v>4.0000000000000002E-4</v>
      </c>
    </row>
    <row r="15" spans="1:25" ht="21" x14ac:dyDescent="0.55000000000000004">
      <c r="A15" s="2" t="s">
        <v>21</v>
      </c>
      <c r="C15" s="4">
        <v>38137</v>
      </c>
      <c r="D15" s="4"/>
      <c r="E15" s="4">
        <v>26720136</v>
      </c>
      <c r="F15" s="4"/>
      <c r="G15" s="4">
        <v>26537059.395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38137</v>
      </c>
      <c r="R15" s="4"/>
      <c r="S15" s="4">
        <v>700</v>
      </c>
      <c r="T15" s="4"/>
      <c r="U15" s="4">
        <v>26720136</v>
      </c>
      <c r="V15" s="4"/>
      <c r="W15" s="4">
        <v>26537059.395</v>
      </c>
      <c r="Y15" s="5">
        <v>0</v>
      </c>
    </row>
    <row r="16" spans="1:25" ht="21" x14ac:dyDescent="0.55000000000000004">
      <c r="A16" s="2" t="s">
        <v>22</v>
      </c>
      <c r="C16" s="4">
        <v>108053</v>
      </c>
      <c r="D16" s="4"/>
      <c r="E16" s="4">
        <v>54075554</v>
      </c>
      <c r="F16" s="4"/>
      <c r="G16" s="4">
        <v>53705042.325000003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108053</v>
      </c>
      <c r="R16" s="4"/>
      <c r="S16" s="4">
        <v>500</v>
      </c>
      <c r="T16" s="4"/>
      <c r="U16" s="4">
        <v>54075554</v>
      </c>
      <c r="V16" s="4"/>
      <c r="W16" s="4">
        <v>53705042.325000003</v>
      </c>
      <c r="Y16" s="5">
        <v>0</v>
      </c>
    </row>
    <row r="17" spans="1:25" ht="21" x14ac:dyDescent="0.55000000000000004">
      <c r="A17" s="2" t="s">
        <v>23</v>
      </c>
      <c r="C17" s="4">
        <v>450104503</v>
      </c>
      <c r="D17" s="4"/>
      <c r="E17" s="4">
        <v>774229595176</v>
      </c>
      <c r="F17" s="4"/>
      <c r="G17" s="4">
        <v>725725590317.99695</v>
      </c>
      <c r="H17" s="4"/>
      <c r="I17" s="4">
        <v>0</v>
      </c>
      <c r="J17" s="4"/>
      <c r="K17" s="4">
        <v>0</v>
      </c>
      <c r="L17" s="4"/>
      <c r="M17" s="4">
        <v>-21000001</v>
      </c>
      <c r="N17" s="4"/>
      <c r="O17" s="4">
        <v>35967713149</v>
      </c>
      <c r="P17" s="4"/>
      <c r="Q17" s="4">
        <v>429104502</v>
      </c>
      <c r="R17" s="4"/>
      <c r="S17" s="4">
        <v>1694</v>
      </c>
      <c r="T17" s="4"/>
      <c r="U17" s="4">
        <v>738107267663</v>
      </c>
      <c r="V17" s="4"/>
      <c r="W17" s="4">
        <v>722577953380.99097</v>
      </c>
      <c r="Y17" s="5">
        <v>1.9E-3</v>
      </c>
    </row>
    <row r="18" spans="1:25" ht="21" x14ac:dyDescent="0.55000000000000004">
      <c r="A18" s="2" t="s">
        <v>24</v>
      </c>
      <c r="C18" s="4">
        <v>31097568</v>
      </c>
      <c r="D18" s="4"/>
      <c r="E18" s="4">
        <v>331801032181</v>
      </c>
      <c r="F18" s="4"/>
      <c r="G18" s="4">
        <v>110450496381.739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31097568</v>
      </c>
      <c r="R18" s="4"/>
      <c r="S18" s="4">
        <v>3125</v>
      </c>
      <c r="T18" s="4"/>
      <c r="U18" s="4">
        <v>331801032181</v>
      </c>
      <c r="V18" s="4"/>
      <c r="W18" s="4">
        <v>96601679595</v>
      </c>
      <c r="Y18" s="5">
        <v>2.9999999999999997E-4</v>
      </c>
    </row>
    <row r="19" spans="1:25" ht="21" x14ac:dyDescent="0.55000000000000004">
      <c r="A19" s="2" t="s">
        <v>25</v>
      </c>
      <c r="C19" s="4">
        <v>124405941</v>
      </c>
      <c r="D19" s="4"/>
      <c r="E19" s="4">
        <v>1422683712019</v>
      </c>
      <c r="F19" s="4"/>
      <c r="G19" s="4">
        <v>1468159494929.27</v>
      </c>
      <c r="H19" s="4"/>
      <c r="I19" s="4">
        <v>62400000</v>
      </c>
      <c r="J19" s="4"/>
      <c r="K19" s="4">
        <v>571197502524</v>
      </c>
      <c r="L19" s="4"/>
      <c r="M19" s="4">
        <v>0</v>
      </c>
      <c r="N19" s="4"/>
      <c r="O19" s="4">
        <v>0</v>
      </c>
      <c r="P19" s="4"/>
      <c r="Q19" s="4">
        <v>186805941</v>
      </c>
      <c r="R19" s="4"/>
      <c r="S19" s="4">
        <v>10918</v>
      </c>
      <c r="T19" s="4"/>
      <c r="U19" s="4">
        <v>1993881214543</v>
      </c>
      <c r="V19" s="4"/>
      <c r="W19" s="4">
        <v>2027411957618.1599</v>
      </c>
      <c r="Y19" s="5">
        <v>5.4000000000000003E-3</v>
      </c>
    </row>
    <row r="20" spans="1:25" ht="21" x14ac:dyDescent="0.55000000000000004">
      <c r="A20" s="2" t="s">
        <v>26</v>
      </c>
      <c r="C20" s="4">
        <v>1200000</v>
      </c>
      <c r="D20" s="4"/>
      <c r="E20" s="4">
        <v>177504401794</v>
      </c>
      <c r="F20" s="4"/>
      <c r="G20" s="4">
        <v>151863006600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1200000</v>
      </c>
      <c r="R20" s="4"/>
      <c r="S20" s="4">
        <v>132530</v>
      </c>
      <c r="T20" s="4"/>
      <c r="U20" s="4">
        <v>177504401794</v>
      </c>
      <c r="V20" s="4"/>
      <c r="W20" s="4">
        <v>158089735800</v>
      </c>
      <c r="Y20" s="5">
        <v>4.0000000000000002E-4</v>
      </c>
    </row>
    <row r="21" spans="1:25" ht="21" x14ac:dyDescent="0.55000000000000004">
      <c r="A21" s="2" t="s">
        <v>27</v>
      </c>
      <c r="C21" s="4">
        <v>378801695</v>
      </c>
      <c r="D21" s="4"/>
      <c r="E21" s="4">
        <v>1905638885827</v>
      </c>
      <c r="F21" s="4"/>
      <c r="G21" s="4">
        <v>2357189383966.3301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378801695</v>
      </c>
      <c r="R21" s="4"/>
      <c r="S21" s="4">
        <v>7140</v>
      </c>
      <c r="T21" s="4"/>
      <c r="U21" s="4">
        <v>1905638885827</v>
      </c>
      <c r="V21" s="4"/>
      <c r="W21" s="4">
        <v>2688551469891.3101</v>
      </c>
      <c r="Y21" s="5">
        <v>7.1999999999999998E-3</v>
      </c>
    </row>
    <row r="22" spans="1:25" ht="21" x14ac:dyDescent="0.55000000000000004">
      <c r="A22" s="2" t="s">
        <v>28</v>
      </c>
      <c r="C22" s="4">
        <v>73000000</v>
      </c>
      <c r="D22" s="4"/>
      <c r="E22" s="4">
        <v>526622517320</v>
      </c>
      <c r="F22" s="4"/>
      <c r="G22" s="4">
        <v>526826619000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73000000</v>
      </c>
      <c r="R22" s="4"/>
      <c r="S22" s="4">
        <v>9060</v>
      </c>
      <c r="T22" s="4"/>
      <c r="U22" s="4">
        <v>526622517320</v>
      </c>
      <c r="V22" s="4"/>
      <c r="W22" s="4">
        <v>657444789000</v>
      </c>
      <c r="Y22" s="5">
        <v>1.8E-3</v>
      </c>
    </row>
    <row r="23" spans="1:25" ht="21" x14ac:dyDescent="0.55000000000000004">
      <c r="A23" s="2" t="s">
        <v>29</v>
      </c>
      <c r="C23" s="4">
        <v>15000000</v>
      </c>
      <c r="D23" s="4"/>
      <c r="E23" s="4">
        <v>145662624101</v>
      </c>
      <c r="F23" s="4"/>
      <c r="G23" s="4">
        <v>210838005000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15000000</v>
      </c>
      <c r="R23" s="4"/>
      <c r="S23" s="4">
        <v>16490</v>
      </c>
      <c r="T23" s="4"/>
      <c r="U23" s="4">
        <v>145662624101</v>
      </c>
      <c r="V23" s="4"/>
      <c r="W23" s="4">
        <v>245878267500</v>
      </c>
      <c r="Y23" s="5">
        <v>6.9999999999999999E-4</v>
      </c>
    </row>
    <row r="24" spans="1:25" ht="21" x14ac:dyDescent="0.55000000000000004">
      <c r="A24" s="2" t="s">
        <v>30</v>
      </c>
      <c r="C24" s="4">
        <v>4098836</v>
      </c>
      <c r="D24" s="4"/>
      <c r="E24" s="4">
        <v>41260683975</v>
      </c>
      <c r="F24" s="4"/>
      <c r="G24" s="4">
        <v>51541766261.370003</v>
      </c>
      <c r="H24" s="4"/>
      <c r="I24" s="4">
        <v>0</v>
      </c>
      <c r="J24" s="4"/>
      <c r="K24" s="4">
        <v>0</v>
      </c>
      <c r="L24" s="4"/>
      <c r="M24" s="4">
        <v>-4098836</v>
      </c>
      <c r="N24" s="4"/>
      <c r="O24" s="4">
        <v>47719523887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5">
        <v>0</v>
      </c>
    </row>
    <row r="25" spans="1:25" ht="21" x14ac:dyDescent="0.55000000000000004">
      <c r="A25" s="2" t="s">
        <v>31</v>
      </c>
      <c r="C25" s="4">
        <v>7532949</v>
      </c>
      <c r="D25" s="4"/>
      <c r="E25" s="4">
        <v>1303868586646</v>
      </c>
      <c r="F25" s="4"/>
      <c r="G25" s="4">
        <v>1399156708102.1299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7532949</v>
      </c>
      <c r="R25" s="4"/>
      <c r="S25" s="4">
        <v>193880</v>
      </c>
      <c r="T25" s="4"/>
      <c r="U25" s="4">
        <v>1303868586646</v>
      </c>
      <c r="V25" s="4"/>
      <c r="W25" s="4">
        <v>1451798247614.8899</v>
      </c>
      <c r="Y25" s="5">
        <v>3.8999999999999998E-3</v>
      </c>
    </row>
    <row r="26" spans="1:25" ht="21" x14ac:dyDescent="0.55000000000000004">
      <c r="A26" s="2" t="s">
        <v>32</v>
      </c>
      <c r="C26" s="4">
        <v>362069</v>
      </c>
      <c r="D26" s="4"/>
      <c r="E26" s="4">
        <v>12489072318</v>
      </c>
      <c r="F26" s="4"/>
      <c r="G26" s="4">
        <v>13378029006.856501</v>
      </c>
      <c r="H26" s="4"/>
      <c r="I26" s="4">
        <v>0</v>
      </c>
      <c r="J26" s="4"/>
      <c r="K26" s="4">
        <v>0</v>
      </c>
      <c r="L26" s="4"/>
      <c r="M26" s="4">
        <v>-362069</v>
      </c>
      <c r="N26" s="4"/>
      <c r="O26" s="4">
        <v>13269347950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Y26" s="5">
        <v>0</v>
      </c>
    </row>
    <row r="27" spans="1:25" ht="21" x14ac:dyDescent="0.55000000000000004">
      <c r="A27" s="2" t="s">
        <v>33</v>
      </c>
      <c r="C27" s="4">
        <v>33725000</v>
      </c>
      <c r="D27" s="4"/>
      <c r="E27" s="4">
        <v>6004457483598</v>
      </c>
      <c r="F27" s="4"/>
      <c r="G27" s="4">
        <v>6547369918297.5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33725000</v>
      </c>
      <c r="R27" s="4"/>
      <c r="S27" s="4">
        <v>198516</v>
      </c>
      <c r="T27" s="4"/>
      <c r="U27" s="4">
        <v>6004457483598</v>
      </c>
      <c r="V27" s="4"/>
      <c r="W27" s="4">
        <v>6655117135005</v>
      </c>
      <c r="Y27" s="5">
        <v>1.78E-2</v>
      </c>
    </row>
    <row r="28" spans="1:25" ht="21" x14ac:dyDescent="0.55000000000000004">
      <c r="A28" s="2" t="s">
        <v>34</v>
      </c>
      <c r="C28" s="4">
        <v>9322053</v>
      </c>
      <c r="D28" s="4"/>
      <c r="E28" s="4">
        <v>119594262143</v>
      </c>
      <c r="F28" s="4"/>
      <c r="G28" s="4">
        <v>164111251956.151</v>
      </c>
      <c r="H28" s="4"/>
      <c r="I28" s="4">
        <v>5523</v>
      </c>
      <c r="J28" s="4"/>
      <c r="K28" s="4">
        <v>94530940</v>
      </c>
      <c r="L28" s="4"/>
      <c r="M28" s="4">
        <v>-5523</v>
      </c>
      <c r="N28" s="4"/>
      <c r="O28" s="4">
        <v>93222553</v>
      </c>
      <c r="P28" s="4"/>
      <c r="Q28" s="4">
        <v>9322053</v>
      </c>
      <c r="R28" s="4"/>
      <c r="S28" s="4">
        <v>17280</v>
      </c>
      <c r="T28" s="4"/>
      <c r="U28" s="4">
        <v>119617923523</v>
      </c>
      <c r="V28" s="4"/>
      <c r="W28" s="4">
        <v>160126619638.75201</v>
      </c>
      <c r="Y28" s="5">
        <v>4.0000000000000002E-4</v>
      </c>
    </row>
    <row r="29" spans="1:25" ht="21" x14ac:dyDescent="0.55000000000000004">
      <c r="A29" s="2" t="s">
        <v>35</v>
      </c>
      <c r="C29" s="4">
        <v>2635520</v>
      </c>
      <c r="D29" s="4"/>
      <c r="E29" s="4">
        <v>11773894601</v>
      </c>
      <c r="F29" s="4"/>
      <c r="G29" s="4">
        <v>15352254524.16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2635520</v>
      </c>
      <c r="R29" s="4"/>
      <c r="S29" s="4">
        <v>4940</v>
      </c>
      <c r="T29" s="4"/>
      <c r="U29" s="4">
        <v>11773894601</v>
      </c>
      <c r="V29" s="4"/>
      <c r="W29" s="4">
        <v>12942002960.639999</v>
      </c>
      <c r="Y29" s="5">
        <v>0</v>
      </c>
    </row>
    <row r="30" spans="1:25" ht="21" x14ac:dyDescent="0.55000000000000004">
      <c r="A30" s="2" t="s">
        <v>36</v>
      </c>
      <c r="C30" s="4">
        <v>2700000</v>
      </c>
      <c r="D30" s="4"/>
      <c r="E30" s="4">
        <v>140659568719</v>
      </c>
      <c r="F30" s="4"/>
      <c r="G30" s="4">
        <v>111114909000</v>
      </c>
      <c r="H30" s="4"/>
      <c r="I30" s="4">
        <v>10773637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13473637</v>
      </c>
      <c r="R30" s="4"/>
      <c r="S30" s="4">
        <v>8897</v>
      </c>
      <c r="T30" s="4"/>
      <c r="U30" s="4">
        <v>140659568719</v>
      </c>
      <c r="V30" s="4"/>
      <c r="W30" s="4">
        <v>119161692446.08501</v>
      </c>
      <c r="Y30" s="5">
        <v>2.9999999999999997E-4</v>
      </c>
    </row>
    <row r="31" spans="1:25" ht="21" x14ac:dyDescent="0.55000000000000004">
      <c r="A31" s="2" t="s">
        <v>37</v>
      </c>
      <c r="C31" s="4">
        <v>259734738</v>
      </c>
      <c r="D31" s="4"/>
      <c r="E31" s="4">
        <v>1405845699260</v>
      </c>
      <c r="F31" s="4"/>
      <c r="G31" s="4">
        <v>1111505006709.8101</v>
      </c>
      <c r="H31" s="4"/>
      <c r="I31" s="4">
        <v>0</v>
      </c>
      <c r="J31" s="4"/>
      <c r="K31" s="4">
        <v>0</v>
      </c>
      <c r="L31" s="4"/>
      <c r="M31" s="4">
        <v>-175832120</v>
      </c>
      <c r="N31" s="4"/>
      <c r="O31" s="4">
        <v>726957100904</v>
      </c>
      <c r="P31" s="4"/>
      <c r="Q31" s="4">
        <v>83902618</v>
      </c>
      <c r="R31" s="4"/>
      <c r="S31" s="4">
        <v>4282</v>
      </c>
      <c r="T31" s="4"/>
      <c r="U31" s="4">
        <v>454133072773</v>
      </c>
      <c r="V31" s="4"/>
      <c r="W31" s="4">
        <v>357133347764.85797</v>
      </c>
      <c r="Y31" s="5">
        <v>1E-3</v>
      </c>
    </row>
    <row r="32" spans="1:25" ht="21" x14ac:dyDescent="0.55000000000000004">
      <c r="A32" s="2" t="s">
        <v>38</v>
      </c>
      <c r="C32" s="4">
        <v>87575785</v>
      </c>
      <c r="D32" s="4"/>
      <c r="E32" s="4">
        <v>389283652765</v>
      </c>
      <c r="F32" s="4"/>
      <c r="G32" s="4">
        <v>442237922122.59003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87575785</v>
      </c>
      <c r="R32" s="4"/>
      <c r="S32" s="4">
        <v>4911</v>
      </c>
      <c r="T32" s="4"/>
      <c r="U32" s="4">
        <v>389283652765</v>
      </c>
      <c r="V32" s="4"/>
      <c r="W32" s="4">
        <v>427525676288.19702</v>
      </c>
      <c r="Y32" s="5">
        <v>1.1000000000000001E-3</v>
      </c>
    </row>
    <row r="33" spans="1:25" ht="21" x14ac:dyDescent="0.55000000000000004">
      <c r="A33" s="2" t="s">
        <v>39</v>
      </c>
      <c r="C33" s="4">
        <v>301620</v>
      </c>
      <c r="D33" s="4"/>
      <c r="E33" s="4">
        <v>27534284088</v>
      </c>
      <c r="F33" s="4"/>
      <c r="G33" s="4">
        <v>27913741109.099998</v>
      </c>
      <c r="H33" s="4"/>
      <c r="I33" s="4">
        <v>767741</v>
      </c>
      <c r="J33" s="4"/>
      <c r="K33" s="4">
        <v>69345643279</v>
      </c>
      <c r="L33" s="4"/>
      <c r="M33" s="4">
        <v>-1069361</v>
      </c>
      <c r="N33" s="4"/>
      <c r="O33" s="4">
        <v>104827076011</v>
      </c>
      <c r="P33" s="4"/>
      <c r="Q33" s="4">
        <v>0</v>
      </c>
      <c r="R33" s="4"/>
      <c r="S33" s="4">
        <v>0</v>
      </c>
      <c r="T33" s="4"/>
      <c r="U33" s="4">
        <v>0</v>
      </c>
      <c r="V33" s="4"/>
      <c r="W33" s="4">
        <v>0</v>
      </c>
      <c r="Y33" s="5">
        <v>0</v>
      </c>
    </row>
    <row r="34" spans="1:25" ht="21" x14ac:dyDescent="0.55000000000000004">
      <c r="A34" s="2" t="s">
        <v>40</v>
      </c>
      <c r="C34" s="4">
        <v>22085889</v>
      </c>
      <c r="D34" s="4"/>
      <c r="E34" s="4">
        <v>242061343440</v>
      </c>
      <c r="F34" s="4"/>
      <c r="G34" s="4">
        <v>186173973104.616</v>
      </c>
      <c r="H34" s="4"/>
      <c r="I34" s="4">
        <v>0</v>
      </c>
      <c r="J34" s="4"/>
      <c r="K34" s="4">
        <v>0</v>
      </c>
      <c r="L34" s="4"/>
      <c r="M34" s="4">
        <v>-22085889</v>
      </c>
      <c r="N34" s="4"/>
      <c r="O34" s="4">
        <v>0</v>
      </c>
      <c r="P34" s="4"/>
      <c r="Q34" s="4">
        <v>0</v>
      </c>
      <c r="R34" s="4"/>
      <c r="S34" s="4">
        <v>0</v>
      </c>
      <c r="T34" s="4"/>
      <c r="U34" s="4">
        <v>0</v>
      </c>
      <c r="V34" s="4"/>
      <c r="W34" s="4">
        <v>0</v>
      </c>
      <c r="Y34" s="5">
        <v>0</v>
      </c>
    </row>
    <row r="35" spans="1:25" ht="21" x14ac:dyDescent="0.55000000000000004">
      <c r="A35" s="2" t="s">
        <v>41</v>
      </c>
      <c r="C35" s="4">
        <v>11158295</v>
      </c>
      <c r="D35" s="4"/>
      <c r="E35" s="4">
        <v>37892617866</v>
      </c>
      <c r="F35" s="4"/>
      <c r="G35" s="4">
        <v>27297173639.229801</v>
      </c>
      <c r="H35" s="4"/>
      <c r="I35" s="4">
        <v>5109977</v>
      </c>
      <c r="J35" s="4"/>
      <c r="K35" s="4">
        <v>13352390407</v>
      </c>
      <c r="L35" s="4"/>
      <c r="M35" s="4">
        <v>0</v>
      </c>
      <c r="N35" s="4"/>
      <c r="O35" s="4">
        <v>0</v>
      </c>
      <c r="P35" s="4"/>
      <c r="Q35" s="4">
        <v>16268272</v>
      </c>
      <c r="R35" s="4"/>
      <c r="S35" s="4">
        <v>2737</v>
      </c>
      <c r="T35" s="4"/>
      <c r="U35" s="4">
        <v>51245008273</v>
      </c>
      <c r="V35" s="4"/>
      <c r="W35" s="4">
        <v>44261329214.239197</v>
      </c>
      <c r="Y35" s="5">
        <v>1E-4</v>
      </c>
    </row>
    <row r="36" spans="1:25" ht="21" x14ac:dyDescent="0.55000000000000004">
      <c r="A36" s="2" t="s">
        <v>42</v>
      </c>
      <c r="C36" s="4">
        <v>1671512</v>
      </c>
      <c r="D36" s="4"/>
      <c r="E36" s="4">
        <v>60563183466</v>
      </c>
      <c r="F36" s="4"/>
      <c r="G36" s="4">
        <v>54565843978.223999</v>
      </c>
      <c r="H36" s="4"/>
      <c r="I36" s="4">
        <v>0</v>
      </c>
      <c r="J36" s="4"/>
      <c r="K36" s="4">
        <v>0</v>
      </c>
      <c r="L36" s="4"/>
      <c r="M36" s="4">
        <v>-1671512</v>
      </c>
      <c r="N36" s="4"/>
      <c r="O36" s="4">
        <v>54545720868</v>
      </c>
      <c r="P36" s="4"/>
      <c r="Q36" s="4">
        <v>0</v>
      </c>
      <c r="R36" s="4"/>
      <c r="S36" s="4">
        <v>0</v>
      </c>
      <c r="T36" s="4"/>
      <c r="U36" s="4">
        <v>0</v>
      </c>
      <c r="V36" s="4"/>
      <c r="W36" s="4">
        <v>0</v>
      </c>
      <c r="Y36" s="5">
        <v>0</v>
      </c>
    </row>
    <row r="37" spans="1:25" ht="21" x14ac:dyDescent="0.55000000000000004">
      <c r="A37" s="2" t="s">
        <v>43</v>
      </c>
      <c r="C37" s="4">
        <v>90000000</v>
      </c>
      <c r="D37" s="4"/>
      <c r="E37" s="4">
        <v>1076502547990</v>
      </c>
      <c r="F37" s="4"/>
      <c r="G37" s="4">
        <v>869594940000</v>
      </c>
      <c r="H37" s="4"/>
      <c r="I37" s="4">
        <v>25747762</v>
      </c>
      <c r="J37" s="4"/>
      <c r="K37" s="4">
        <v>37312460866</v>
      </c>
      <c r="L37" s="4"/>
      <c r="M37" s="4">
        <v>0</v>
      </c>
      <c r="N37" s="4"/>
      <c r="O37" s="4">
        <v>0</v>
      </c>
      <c r="P37" s="4"/>
      <c r="Q37" s="4">
        <v>115747762</v>
      </c>
      <c r="R37" s="4"/>
      <c r="S37" s="4">
        <v>11460</v>
      </c>
      <c r="T37" s="4"/>
      <c r="U37" s="4">
        <v>1377962241296</v>
      </c>
      <c r="V37" s="4"/>
      <c r="W37" s="4">
        <v>1318576859872.51</v>
      </c>
      <c r="Y37" s="5">
        <v>3.5000000000000001E-3</v>
      </c>
    </row>
    <row r="38" spans="1:25" ht="21" x14ac:dyDescent="0.55000000000000004">
      <c r="A38" s="2" t="s">
        <v>44</v>
      </c>
      <c r="C38" s="4">
        <v>1954000000</v>
      </c>
      <c r="D38" s="4"/>
      <c r="E38" s="4">
        <v>3723051912877</v>
      </c>
      <c r="F38" s="4"/>
      <c r="G38" s="4">
        <v>3715760888100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1954000000</v>
      </c>
      <c r="R38" s="4"/>
      <c r="S38" s="4">
        <v>1945</v>
      </c>
      <c r="T38" s="4"/>
      <c r="U38" s="4">
        <v>3723051912877</v>
      </c>
      <c r="V38" s="4"/>
      <c r="W38" s="4">
        <v>3777916846500</v>
      </c>
      <c r="Y38" s="5">
        <v>1.01E-2</v>
      </c>
    </row>
    <row r="39" spans="1:25" ht="21" x14ac:dyDescent="0.55000000000000004">
      <c r="A39" s="2" t="s">
        <v>45</v>
      </c>
      <c r="C39" s="4">
        <v>6</v>
      </c>
      <c r="D39" s="4"/>
      <c r="E39" s="4">
        <v>1921</v>
      </c>
      <c r="F39" s="4"/>
      <c r="G39" s="4">
        <v>5212.7982000000002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6</v>
      </c>
      <c r="R39" s="4"/>
      <c r="S39" s="4">
        <v>841</v>
      </c>
      <c r="T39" s="4"/>
      <c r="U39" s="4">
        <v>1921</v>
      </c>
      <c r="V39" s="4"/>
      <c r="W39" s="4">
        <v>5015.9763000000003</v>
      </c>
      <c r="Y39" s="5">
        <v>0</v>
      </c>
    </row>
    <row r="40" spans="1:25" ht="21" x14ac:dyDescent="0.55000000000000004">
      <c r="A40" s="2" t="s">
        <v>46</v>
      </c>
      <c r="C40" s="4">
        <v>93842007</v>
      </c>
      <c r="D40" s="4"/>
      <c r="E40" s="4">
        <v>552155629546</v>
      </c>
      <c r="F40" s="4"/>
      <c r="G40" s="4">
        <v>305224093174.92102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93842007</v>
      </c>
      <c r="R40" s="4"/>
      <c r="S40" s="4">
        <v>3611</v>
      </c>
      <c r="T40" s="4"/>
      <c r="U40" s="4">
        <v>552155629546</v>
      </c>
      <c r="V40" s="4"/>
      <c r="W40" s="4">
        <v>336847249527.70203</v>
      </c>
      <c r="Y40" s="5">
        <v>8.9999999999999998E-4</v>
      </c>
    </row>
    <row r="41" spans="1:25" ht="21" x14ac:dyDescent="0.55000000000000004">
      <c r="A41" s="2" t="s">
        <v>47</v>
      </c>
      <c r="C41" s="4">
        <v>14029364</v>
      </c>
      <c r="D41" s="4"/>
      <c r="E41" s="4">
        <v>294794559757</v>
      </c>
      <c r="F41" s="4"/>
      <c r="G41" s="4">
        <v>223273687440.04199</v>
      </c>
      <c r="H41" s="4"/>
      <c r="I41" s="4">
        <v>1242098</v>
      </c>
      <c r="J41" s="4"/>
      <c r="K41" s="4">
        <v>23052784204</v>
      </c>
      <c r="L41" s="4"/>
      <c r="M41" s="4">
        <v>0</v>
      </c>
      <c r="N41" s="4"/>
      <c r="O41" s="4">
        <v>0</v>
      </c>
      <c r="P41" s="4"/>
      <c r="Q41" s="4">
        <v>15271462</v>
      </c>
      <c r="R41" s="4"/>
      <c r="S41" s="4">
        <v>18830</v>
      </c>
      <c r="T41" s="4"/>
      <c r="U41" s="4">
        <v>317847343961</v>
      </c>
      <c r="V41" s="4"/>
      <c r="W41" s="4">
        <v>285850637764.71301</v>
      </c>
      <c r="Y41" s="5">
        <v>8.0000000000000004E-4</v>
      </c>
    </row>
    <row r="42" spans="1:25" ht="21" x14ac:dyDescent="0.55000000000000004">
      <c r="A42" s="2" t="s">
        <v>48</v>
      </c>
      <c r="C42" s="4">
        <v>12000000</v>
      </c>
      <c r="D42" s="4"/>
      <c r="E42" s="4">
        <v>206591816502</v>
      </c>
      <c r="F42" s="4"/>
      <c r="G42" s="4">
        <v>152924652000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12000000</v>
      </c>
      <c r="R42" s="4"/>
      <c r="S42" s="4">
        <v>13330</v>
      </c>
      <c r="T42" s="4"/>
      <c r="U42" s="4">
        <v>206591816502</v>
      </c>
      <c r="V42" s="4"/>
      <c r="W42" s="4">
        <v>159008238000</v>
      </c>
      <c r="Y42" s="5">
        <v>4.0000000000000002E-4</v>
      </c>
    </row>
    <row r="43" spans="1:25" ht="21" x14ac:dyDescent="0.55000000000000004">
      <c r="A43" s="2" t="s">
        <v>49</v>
      </c>
      <c r="C43" s="4">
        <v>152545350</v>
      </c>
      <c r="D43" s="4"/>
      <c r="E43" s="4">
        <v>1621002884619</v>
      </c>
      <c r="F43" s="4"/>
      <c r="G43" s="4">
        <v>1200970624926.6001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152545350</v>
      </c>
      <c r="R43" s="4"/>
      <c r="S43" s="4">
        <v>9020</v>
      </c>
      <c r="T43" s="4"/>
      <c r="U43" s="4">
        <v>1621002884619</v>
      </c>
      <c r="V43" s="4"/>
      <c r="W43" s="4">
        <v>1367772100610.8501</v>
      </c>
      <c r="Y43" s="5">
        <v>3.7000000000000002E-3</v>
      </c>
    </row>
    <row r="44" spans="1:25" ht="21" x14ac:dyDescent="0.55000000000000004">
      <c r="A44" s="2" t="s">
        <v>50</v>
      </c>
      <c r="C44" s="4">
        <v>150000000</v>
      </c>
      <c r="D44" s="4"/>
      <c r="E44" s="4">
        <v>1630951110784</v>
      </c>
      <c r="F44" s="4"/>
      <c r="G44" s="4">
        <v>1259958375000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150000000</v>
      </c>
      <c r="R44" s="4"/>
      <c r="S44" s="4">
        <v>9190</v>
      </c>
      <c r="T44" s="4"/>
      <c r="U44" s="4">
        <v>1630951110784</v>
      </c>
      <c r="V44" s="4"/>
      <c r="W44" s="4">
        <v>1370297925000</v>
      </c>
      <c r="Y44" s="5">
        <v>3.7000000000000002E-3</v>
      </c>
    </row>
    <row r="45" spans="1:25" ht="21" x14ac:dyDescent="0.55000000000000004">
      <c r="A45" s="2" t="s">
        <v>51</v>
      </c>
      <c r="C45" s="4">
        <v>26121915</v>
      </c>
      <c r="D45" s="4"/>
      <c r="E45" s="4">
        <v>162475331179</v>
      </c>
      <c r="F45" s="4"/>
      <c r="G45" s="4">
        <v>128949587382.15401</v>
      </c>
      <c r="H45" s="4"/>
      <c r="I45" s="4">
        <v>0</v>
      </c>
      <c r="J45" s="4"/>
      <c r="K45" s="4">
        <v>0</v>
      </c>
      <c r="L45" s="4"/>
      <c r="M45" s="4">
        <v>-9431124</v>
      </c>
      <c r="N45" s="4"/>
      <c r="O45" s="4">
        <v>50620036213</v>
      </c>
      <c r="P45" s="4"/>
      <c r="Q45" s="4">
        <v>16690791</v>
      </c>
      <c r="R45" s="4"/>
      <c r="S45" s="4">
        <v>5220</v>
      </c>
      <c r="T45" s="4"/>
      <c r="U45" s="4">
        <v>103814815857</v>
      </c>
      <c r="V45" s="4"/>
      <c r="W45" s="4">
        <v>86607529742.330994</v>
      </c>
      <c r="Y45" s="5">
        <v>2.0000000000000001E-4</v>
      </c>
    </row>
    <row r="46" spans="1:25" ht="21" x14ac:dyDescent="0.55000000000000004">
      <c r="A46" s="2" t="s">
        <v>52</v>
      </c>
      <c r="C46" s="4">
        <v>13406699</v>
      </c>
      <c r="D46" s="4"/>
      <c r="E46" s="4">
        <v>204689319273</v>
      </c>
      <c r="F46" s="4"/>
      <c r="G46" s="4">
        <v>110080434704.24699</v>
      </c>
      <c r="H46" s="4"/>
      <c r="I46" s="4">
        <v>0</v>
      </c>
      <c r="J46" s="4"/>
      <c r="K46" s="4">
        <v>0</v>
      </c>
      <c r="L46" s="4"/>
      <c r="M46" s="4">
        <v>-13406699</v>
      </c>
      <c r="N46" s="4"/>
      <c r="O46" s="4">
        <v>121803347880</v>
      </c>
      <c r="P46" s="4"/>
      <c r="Q46" s="4">
        <v>0</v>
      </c>
      <c r="R46" s="4"/>
      <c r="S46" s="4">
        <v>0</v>
      </c>
      <c r="T46" s="4"/>
      <c r="U46" s="4">
        <v>0</v>
      </c>
      <c r="V46" s="4"/>
      <c r="W46" s="4">
        <v>0</v>
      </c>
      <c r="Y46" s="5">
        <v>0</v>
      </c>
    </row>
    <row r="47" spans="1:25" ht="21" x14ac:dyDescent="0.55000000000000004">
      <c r="A47" s="2" t="s">
        <v>53</v>
      </c>
      <c r="C47" s="4">
        <v>89139014</v>
      </c>
      <c r="D47" s="4"/>
      <c r="E47" s="4">
        <v>424110165892</v>
      </c>
      <c r="F47" s="4"/>
      <c r="G47" s="4">
        <v>374371490761.80701</v>
      </c>
      <c r="H47" s="4"/>
      <c r="I47" s="4">
        <v>11892217</v>
      </c>
      <c r="J47" s="4"/>
      <c r="K47" s="4">
        <v>51829442545</v>
      </c>
      <c r="L47" s="4"/>
      <c r="M47" s="4">
        <v>0</v>
      </c>
      <c r="N47" s="4"/>
      <c r="O47" s="4">
        <v>0</v>
      </c>
      <c r="P47" s="4"/>
      <c r="Q47" s="4">
        <v>101031231</v>
      </c>
      <c r="R47" s="4"/>
      <c r="S47" s="4">
        <v>4575</v>
      </c>
      <c r="T47" s="4"/>
      <c r="U47" s="4">
        <v>475939608437</v>
      </c>
      <c r="V47" s="4"/>
      <c r="W47" s="4">
        <v>459467685428.14099</v>
      </c>
      <c r="Y47" s="5">
        <v>1.1999999999999999E-3</v>
      </c>
    </row>
    <row r="48" spans="1:25" ht="21" x14ac:dyDescent="0.55000000000000004">
      <c r="A48" s="2" t="s">
        <v>54</v>
      </c>
      <c r="C48" s="4">
        <v>251486824</v>
      </c>
      <c r="D48" s="4"/>
      <c r="E48" s="4">
        <v>3341319431838</v>
      </c>
      <c r="F48" s="4"/>
      <c r="G48" s="4">
        <v>3407370206923.8398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251486824</v>
      </c>
      <c r="R48" s="4"/>
      <c r="S48" s="4">
        <v>15970</v>
      </c>
      <c r="T48" s="4"/>
      <c r="U48" s="4">
        <v>3341319431838</v>
      </c>
      <c r="V48" s="4"/>
      <c r="W48" s="4">
        <v>3992347924033.2798</v>
      </c>
      <c r="Y48" s="5">
        <v>1.0699999999999999E-2</v>
      </c>
    </row>
    <row r="49" spans="1:25" ht="21" x14ac:dyDescent="0.55000000000000004">
      <c r="A49" s="2" t="s">
        <v>55</v>
      </c>
      <c r="C49" s="4">
        <v>15639966</v>
      </c>
      <c r="D49" s="4"/>
      <c r="E49" s="4">
        <v>245851393612</v>
      </c>
      <c r="F49" s="4"/>
      <c r="G49" s="4">
        <v>246884902252.52399</v>
      </c>
      <c r="H49" s="4"/>
      <c r="I49" s="4">
        <v>11213557</v>
      </c>
      <c r="J49" s="4"/>
      <c r="K49" s="4">
        <v>198484368530</v>
      </c>
      <c r="L49" s="4"/>
      <c r="M49" s="4">
        <v>0</v>
      </c>
      <c r="N49" s="4"/>
      <c r="O49" s="4">
        <v>0</v>
      </c>
      <c r="P49" s="4"/>
      <c r="Q49" s="4">
        <v>26853523</v>
      </c>
      <c r="R49" s="4"/>
      <c r="S49" s="4">
        <v>17980</v>
      </c>
      <c r="T49" s="4"/>
      <c r="U49" s="4">
        <v>444335762142</v>
      </c>
      <c r="V49" s="4"/>
      <c r="W49" s="4">
        <v>479953526795.93701</v>
      </c>
      <c r="Y49" s="5">
        <v>1.2999999999999999E-3</v>
      </c>
    </row>
    <row r="50" spans="1:25" ht="21" x14ac:dyDescent="0.55000000000000004">
      <c r="A50" s="2" t="s">
        <v>56</v>
      </c>
      <c r="C50" s="4">
        <v>13144214</v>
      </c>
      <c r="D50" s="4"/>
      <c r="E50" s="4">
        <v>274623520012</v>
      </c>
      <c r="F50" s="4"/>
      <c r="G50" s="4">
        <v>230092364369.18701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13144214</v>
      </c>
      <c r="R50" s="4"/>
      <c r="S50" s="4">
        <v>19010</v>
      </c>
      <c r="T50" s="4"/>
      <c r="U50" s="4">
        <v>274623520012</v>
      </c>
      <c r="V50" s="4"/>
      <c r="W50" s="4">
        <v>248384772666.56699</v>
      </c>
      <c r="Y50" s="5">
        <v>6.9999999999999999E-4</v>
      </c>
    </row>
    <row r="51" spans="1:25" ht="21" x14ac:dyDescent="0.55000000000000004">
      <c r="A51" s="2" t="s">
        <v>57</v>
      </c>
      <c r="C51" s="4">
        <v>28518201</v>
      </c>
      <c r="D51" s="4"/>
      <c r="E51" s="4">
        <v>246012192976</v>
      </c>
      <c r="F51" s="4"/>
      <c r="G51" s="4">
        <v>242946796723.70801</v>
      </c>
      <c r="H51" s="4"/>
      <c r="I51" s="4">
        <v>0</v>
      </c>
      <c r="J51" s="4"/>
      <c r="K51" s="4">
        <v>0</v>
      </c>
      <c r="L51" s="4"/>
      <c r="M51" s="4">
        <v>-16782669</v>
      </c>
      <c r="N51" s="4"/>
      <c r="O51" s="4">
        <v>164994856285</v>
      </c>
      <c r="P51" s="4"/>
      <c r="Q51" s="4">
        <v>11735532</v>
      </c>
      <c r="R51" s="4"/>
      <c r="S51" s="4">
        <v>8780</v>
      </c>
      <c r="T51" s="4"/>
      <c r="U51" s="4">
        <v>101236538812</v>
      </c>
      <c r="V51" s="4"/>
      <c r="W51" s="4">
        <v>102424895032.78799</v>
      </c>
      <c r="Y51" s="5">
        <v>2.9999999999999997E-4</v>
      </c>
    </row>
    <row r="52" spans="1:25" ht="21" x14ac:dyDescent="0.55000000000000004">
      <c r="A52" s="2" t="s">
        <v>58</v>
      </c>
      <c r="C52" s="4">
        <v>25396091</v>
      </c>
      <c r="D52" s="4"/>
      <c r="E52" s="4">
        <v>322129943856</v>
      </c>
      <c r="F52" s="4"/>
      <c r="G52" s="4">
        <v>318844151185.487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25396091</v>
      </c>
      <c r="R52" s="4"/>
      <c r="S52" s="4">
        <v>13260</v>
      </c>
      <c r="T52" s="4"/>
      <c r="U52" s="4">
        <v>322129943856</v>
      </c>
      <c r="V52" s="4"/>
      <c r="W52" s="4">
        <v>334748491268.37299</v>
      </c>
      <c r="Y52" s="5">
        <v>8.9999999999999998E-4</v>
      </c>
    </row>
    <row r="53" spans="1:25" ht="21" x14ac:dyDescent="0.55000000000000004">
      <c r="A53" s="2" t="s">
        <v>59</v>
      </c>
      <c r="C53" s="4">
        <v>255000675</v>
      </c>
      <c r="D53" s="4"/>
      <c r="E53" s="4">
        <v>1866829605540</v>
      </c>
      <c r="F53" s="4"/>
      <c r="G53" s="4">
        <v>1637502899555.02</v>
      </c>
      <c r="H53" s="4"/>
      <c r="I53" s="4">
        <v>0</v>
      </c>
      <c r="J53" s="4"/>
      <c r="K53" s="4">
        <v>0</v>
      </c>
      <c r="L53" s="4"/>
      <c r="M53" s="4">
        <v>-255000675</v>
      </c>
      <c r="N53" s="4"/>
      <c r="O53" s="4">
        <v>1496597464714</v>
      </c>
      <c r="P53" s="4"/>
      <c r="Q53" s="4">
        <v>0</v>
      </c>
      <c r="R53" s="4"/>
      <c r="S53" s="4">
        <v>0</v>
      </c>
      <c r="T53" s="4"/>
      <c r="U53" s="4">
        <v>0</v>
      </c>
      <c r="V53" s="4"/>
      <c r="W53" s="4">
        <v>0</v>
      </c>
      <c r="Y53" s="5">
        <v>0</v>
      </c>
    </row>
    <row r="54" spans="1:25" ht="21" x14ac:dyDescent="0.55000000000000004">
      <c r="A54" s="2" t="s">
        <v>60</v>
      </c>
      <c r="C54" s="4">
        <v>11600000</v>
      </c>
      <c r="D54" s="4"/>
      <c r="E54" s="4">
        <v>385239894243</v>
      </c>
      <c r="F54" s="4"/>
      <c r="G54" s="4">
        <v>292310343000</v>
      </c>
      <c r="H54" s="4"/>
      <c r="I54" s="4">
        <v>39955556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51555556</v>
      </c>
      <c r="R54" s="4"/>
      <c r="S54" s="4">
        <v>5929</v>
      </c>
      <c r="T54" s="4"/>
      <c r="U54" s="4">
        <v>385239894243</v>
      </c>
      <c r="V54" s="4"/>
      <c r="W54" s="4">
        <v>303854137819.43201</v>
      </c>
      <c r="Y54" s="5">
        <v>8.0000000000000004E-4</v>
      </c>
    </row>
    <row r="55" spans="1:25" ht="21" x14ac:dyDescent="0.55000000000000004">
      <c r="A55" s="2" t="s">
        <v>61</v>
      </c>
      <c r="C55" s="4">
        <v>16608210</v>
      </c>
      <c r="D55" s="4"/>
      <c r="E55" s="4">
        <v>89527612649</v>
      </c>
      <c r="F55" s="4"/>
      <c r="G55" s="4">
        <v>38483390771.815498</v>
      </c>
      <c r="H55" s="4"/>
      <c r="I55" s="4">
        <v>0</v>
      </c>
      <c r="J55" s="4"/>
      <c r="K55" s="4">
        <v>0</v>
      </c>
      <c r="L55" s="4"/>
      <c r="M55" s="4">
        <v>-16608210</v>
      </c>
      <c r="N55" s="4"/>
      <c r="O55" s="4">
        <v>37289192238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5">
        <v>0</v>
      </c>
    </row>
    <row r="56" spans="1:25" ht="21" x14ac:dyDescent="0.55000000000000004">
      <c r="A56" s="2" t="s">
        <v>62</v>
      </c>
      <c r="C56" s="4">
        <v>1881842</v>
      </c>
      <c r="D56" s="4"/>
      <c r="E56" s="4">
        <v>169999960754</v>
      </c>
      <c r="F56" s="4"/>
      <c r="G56" s="4">
        <v>167736084828</v>
      </c>
      <c r="H56" s="4"/>
      <c r="I56" s="4">
        <v>0</v>
      </c>
      <c r="J56" s="4"/>
      <c r="K56" s="4">
        <v>0</v>
      </c>
      <c r="L56" s="4"/>
      <c r="M56" s="4">
        <v>-1881842</v>
      </c>
      <c r="N56" s="4"/>
      <c r="O56" s="4">
        <v>177812728911.72</v>
      </c>
      <c r="P56" s="4"/>
      <c r="Q56" s="4">
        <v>0</v>
      </c>
      <c r="R56" s="4"/>
      <c r="S56" s="4">
        <v>0</v>
      </c>
      <c r="T56" s="4"/>
      <c r="U56" s="4">
        <v>0</v>
      </c>
      <c r="V56" s="4"/>
      <c r="W56" s="4">
        <v>0</v>
      </c>
      <c r="Y56" s="5">
        <v>0</v>
      </c>
    </row>
    <row r="57" spans="1:25" ht="21" x14ac:dyDescent="0.55000000000000004">
      <c r="A57" s="2" t="s">
        <v>63</v>
      </c>
      <c r="C57" s="4">
        <v>3500000</v>
      </c>
      <c r="D57" s="4"/>
      <c r="E57" s="4">
        <v>35040600000</v>
      </c>
      <c r="F57" s="4"/>
      <c r="G57" s="4">
        <v>34958437500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3500000</v>
      </c>
      <c r="R57" s="4"/>
      <c r="S57" s="4">
        <v>9950</v>
      </c>
      <c r="T57" s="4"/>
      <c r="U57" s="4">
        <v>35040600000</v>
      </c>
      <c r="V57" s="4"/>
      <c r="W57" s="4">
        <v>34783645312.5</v>
      </c>
      <c r="Y57" s="5">
        <v>1E-4</v>
      </c>
    </row>
    <row r="58" spans="1:25" ht="21" x14ac:dyDescent="0.55000000000000004">
      <c r="A58" s="2" t="s">
        <v>64</v>
      </c>
      <c r="C58" s="4">
        <v>10000000</v>
      </c>
      <c r="D58" s="4"/>
      <c r="E58" s="4">
        <v>100115999983</v>
      </c>
      <c r="F58" s="4"/>
      <c r="G58" s="4">
        <v>87775642500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10000000</v>
      </c>
      <c r="R58" s="4"/>
      <c r="S58" s="4">
        <v>9528</v>
      </c>
      <c r="T58" s="4"/>
      <c r="U58" s="4">
        <v>100115999983</v>
      </c>
      <c r="V58" s="4"/>
      <c r="W58" s="4">
        <v>95166855000</v>
      </c>
      <c r="Y58" s="5">
        <v>2.9999999999999997E-4</v>
      </c>
    </row>
    <row r="59" spans="1:25" ht="21" x14ac:dyDescent="0.55000000000000004">
      <c r="A59" s="2" t="s">
        <v>65</v>
      </c>
      <c r="C59" s="4">
        <v>1000000</v>
      </c>
      <c r="D59" s="4"/>
      <c r="E59" s="4">
        <v>10011600000</v>
      </c>
      <c r="F59" s="4"/>
      <c r="G59" s="4">
        <v>9288956250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1000000</v>
      </c>
      <c r="R59" s="4"/>
      <c r="S59" s="4">
        <v>9567</v>
      </c>
      <c r="T59" s="4"/>
      <c r="U59" s="4">
        <v>10011600000</v>
      </c>
      <c r="V59" s="4"/>
      <c r="W59" s="4">
        <v>9555639187.5</v>
      </c>
      <c r="Y59" s="5">
        <v>0</v>
      </c>
    </row>
    <row r="60" spans="1:25" ht="21" x14ac:dyDescent="0.55000000000000004">
      <c r="A60" s="2" t="s">
        <v>66</v>
      </c>
      <c r="C60" s="4">
        <v>748527</v>
      </c>
      <c r="D60" s="4"/>
      <c r="E60" s="4">
        <v>69999999459</v>
      </c>
      <c r="F60" s="4"/>
      <c r="G60" s="4">
        <v>69122705815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748527</v>
      </c>
      <c r="R60" s="4"/>
      <c r="S60" s="4">
        <v>100258</v>
      </c>
      <c r="T60" s="4"/>
      <c r="U60" s="4">
        <v>69999999459</v>
      </c>
      <c r="V60" s="4"/>
      <c r="W60" s="4">
        <v>75045799966</v>
      </c>
      <c r="Y60" s="5">
        <v>2.0000000000000001E-4</v>
      </c>
    </row>
    <row r="61" spans="1:25" ht="21" x14ac:dyDescent="0.55000000000000004">
      <c r="A61" s="2" t="s">
        <v>67</v>
      </c>
      <c r="C61" s="4">
        <v>812651</v>
      </c>
      <c r="D61" s="4"/>
      <c r="E61" s="4">
        <v>49999978077</v>
      </c>
      <c r="F61" s="4"/>
      <c r="G61" s="4">
        <v>49101186071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812651</v>
      </c>
      <c r="R61" s="4"/>
      <c r="S61" s="4">
        <v>64491</v>
      </c>
      <c r="T61" s="4"/>
      <c r="U61" s="4">
        <v>49999978077</v>
      </c>
      <c r="V61" s="4"/>
      <c r="W61" s="4">
        <v>52408675641</v>
      </c>
      <c r="Y61" s="5">
        <v>1E-4</v>
      </c>
    </row>
    <row r="62" spans="1:25" ht="21" x14ac:dyDescent="0.55000000000000004">
      <c r="A62" s="2" t="s">
        <v>68</v>
      </c>
      <c r="C62" s="4">
        <v>784200</v>
      </c>
      <c r="D62" s="4"/>
      <c r="E62" s="4">
        <v>299986864224</v>
      </c>
      <c r="F62" s="4"/>
      <c r="G62" s="4">
        <v>298096357600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784200</v>
      </c>
      <c r="R62" s="4"/>
      <c r="S62" s="4">
        <v>424380</v>
      </c>
      <c r="T62" s="4"/>
      <c r="U62" s="4">
        <v>299986864224</v>
      </c>
      <c r="V62" s="4"/>
      <c r="W62" s="4">
        <v>332798776000</v>
      </c>
      <c r="Y62" s="5">
        <v>8.9999999999999998E-4</v>
      </c>
    </row>
    <row r="63" spans="1:25" ht="21" x14ac:dyDescent="0.55000000000000004">
      <c r="A63" s="2" t="s">
        <v>69</v>
      </c>
      <c r="C63" s="4">
        <v>392804</v>
      </c>
      <c r="D63" s="4"/>
      <c r="E63" s="4">
        <v>99999256712</v>
      </c>
      <c r="F63" s="4"/>
      <c r="G63" s="4">
        <v>98736764656</v>
      </c>
      <c r="H63" s="4"/>
      <c r="I63" s="4">
        <v>0</v>
      </c>
      <c r="J63" s="4"/>
      <c r="K63" s="4">
        <v>0</v>
      </c>
      <c r="L63" s="4"/>
      <c r="M63" s="4">
        <v>-392804</v>
      </c>
      <c r="N63" s="4"/>
      <c r="O63" s="4">
        <v>105452947448</v>
      </c>
      <c r="P63" s="4"/>
      <c r="Q63" s="4">
        <v>0</v>
      </c>
      <c r="R63" s="4"/>
      <c r="S63" s="4">
        <v>0</v>
      </c>
      <c r="T63" s="4"/>
      <c r="U63" s="4">
        <v>0</v>
      </c>
      <c r="V63" s="4"/>
      <c r="W63" s="4">
        <v>0</v>
      </c>
      <c r="Y63" s="5">
        <v>0</v>
      </c>
    </row>
    <row r="64" spans="1:25" ht="21" x14ac:dyDescent="0.55000000000000004">
      <c r="A64" s="2" t="s">
        <v>70</v>
      </c>
      <c r="C64" s="4">
        <v>159800000</v>
      </c>
      <c r="D64" s="4"/>
      <c r="E64" s="4">
        <v>1183068831318</v>
      </c>
      <c r="F64" s="4"/>
      <c r="G64" s="4">
        <v>1177072497900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159800000</v>
      </c>
      <c r="R64" s="4"/>
      <c r="S64" s="4">
        <v>7210</v>
      </c>
      <c r="T64" s="4"/>
      <c r="U64" s="4">
        <v>1183068831318</v>
      </c>
      <c r="V64" s="4"/>
      <c r="W64" s="4">
        <v>1145302659900</v>
      </c>
      <c r="Y64" s="5">
        <v>3.0999999999999999E-3</v>
      </c>
    </row>
    <row r="65" spans="1:25" ht="21" x14ac:dyDescent="0.55000000000000004">
      <c r="A65" s="2" t="s">
        <v>71</v>
      </c>
      <c r="C65" s="4">
        <v>222343577</v>
      </c>
      <c r="D65" s="4"/>
      <c r="E65" s="4">
        <v>869931153052</v>
      </c>
      <c r="F65" s="4"/>
      <c r="G65" s="4">
        <v>489339680835.10602</v>
      </c>
      <c r="H65" s="4"/>
      <c r="I65" s="4">
        <v>0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v>222343577</v>
      </c>
      <c r="R65" s="4"/>
      <c r="S65" s="4">
        <v>2271</v>
      </c>
      <c r="T65" s="4"/>
      <c r="U65" s="4">
        <v>869931153052</v>
      </c>
      <c r="V65" s="4"/>
      <c r="W65" s="4">
        <v>501937856899.966</v>
      </c>
      <c r="Y65" s="5">
        <v>1.2999999999999999E-3</v>
      </c>
    </row>
    <row r="66" spans="1:25" ht="21" x14ac:dyDescent="0.55000000000000004">
      <c r="A66" s="2" t="s">
        <v>72</v>
      </c>
      <c r="C66" s="4">
        <v>18945135</v>
      </c>
      <c r="D66" s="4"/>
      <c r="E66" s="4">
        <v>391783244109</v>
      </c>
      <c r="F66" s="4"/>
      <c r="G66" s="4">
        <v>186629197437.293</v>
      </c>
      <c r="H66" s="4"/>
      <c r="I66" s="4">
        <v>0</v>
      </c>
      <c r="J66" s="4"/>
      <c r="K66" s="4">
        <v>0</v>
      </c>
      <c r="L66" s="4"/>
      <c r="M66" s="4">
        <v>-14337784</v>
      </c>
      <c r="N66" s="4"/>
      <c r="O66" s="4">
        <v>141890357083</v>
      </c>
      <c r="P66" s="4"/>
      <c r="Q66" s="4">
        <v>4607351</v>
      </c>
      <c r="R66" s="4"/>
      <c r="S66" s="4">
        <v>9720</v>
      </c>
      <c r="T66" s="4"/>
      <c r="U66" s="4">
        <v>95279496356</v>
      </c>
      <c r="V66" s="4"/>
      <c r="W66" s="4">
        <v>44516990182.265999</v>
      </c>
      <c r="Y66" s="5">
        <v>1E-4</v>
      </c>
    </row>
    <row r="67" spans="1:25" ht="21" x14ac:dyDescent="0.55000000000000004">
      <c r="A67" s="2" t="s">
        <v>73</v>
      </c>
      <c r="C67" s="4">
        <v>948900429</v>
      </c>
      <c r="D67" s="4"/>
      <c r="E67" s="4">
        <v>5406388352445</v>
      </c>
      <c r="F67" s="4"/>
      <c r="G67" s="4">
        <v>5119985271016.7598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834785598</v>
      </c>
      <c r="R67" s="4"/>
      <c r="S67" s="4">
        <v>5218</v>
      </c>
      <c r="T67" s="4"/>
      <c r="U67" s="4">
        <v>4756215716513</v>
      </c>
      <c r="V67" s="4"/>
      <c r="W67" s="4">
        <v>4329993578424.3301</v>
      </c>
      <c r="Y67" s="5">
        <v>1.1599999999999999E-2</v>
      </c>
    </row>
    <row r="68" spans="1:25" ht="21" x14ac:dyDescent="0.55000000000000004">
      <c r="A68" s="2" t="s">
        <v>74</v>
      </c>
      <c r="C68" s="4">
        <v>58000000</v>
      </c>
      <c r="D68" s="4"/>
      <c r="E68" s="4">
        <v>125783896585</v>
      </c>
      <c r="F68" s="4"/>
      <c r="G68" s="4">
        <v>166219076700</v>
      </c>
      <c r="H68" s="4"/>
      <c r="I68" s="4">
        <v>0</v>
      </c>
      <c r="J68" s="4"/>
      <c r="K68" s="4">
        <v>0</v>
      </c>
      <c r="L68" s="4"/>
      <c r="M68" s="4">
        <v>-6623895</v>
      </c>
      <c r="N68" s="4"/>
      <c r="O68" s="4">
        <v>20420974554</v>
      </c>
      <c r="P68" s="4"/>
      <c r="Q68" s="4">
        <v>51376105</v>
      </c>
      <c r="R68" s="4"/>
      <c r="S68" s="4">
        <v>3541</v>
      </c>
      <c r="T68" s="4"/>
      <c r="U68" s="4">
        <v>111418735828</v>
      </c>
      <c r="V68" s="4"/>
      <c r="W68" s="4">
        <v>180840347217.56</v>
      </c>
      <c r="Y68" s="5">
        <v>5.0000000000000001E-4</v>
      </c>
    </row>
    <row r="69" spans="1:25" ht="21" x14ac:dyDescent="0.55000000000000004">
      <c r="A69" s="2" t="s">
        <v>75</v>
      </c>
      <c r="C69" s="4">
        <v>175700000</v>
      </c>
      <c r="D69" s="4"/>
      <c r="E69" s="4">
        <v>991227497864</v>
      </c>
      <c r="F69" s="4"/>
      <c r="G69" s="4">
        <v>976319130150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175700000</v>
      </c>
      <c r="R69" s="4"/>
      <c r="S69" s="4">
        <v>5190</v>
      </c>
      <c r="T69" s="4"/>
      <c r="U69" s="4">
        <v>991227497864</v>
      </c>
      <c r="V69" s="4"/>
      <c r="W69" s="4">
        <v>906457296150</v>
      </c>
      <c r="Y69" s="5">
        <v>2.3999999999999998E-3</v>
      </c>
    </row>
    <row r="70" spans="1:25" ht="21" x14ac:dyDescent="0.55000000000000004">
      <c r="A70" s="2" t="s">
        <v>76</v>
      </c>
      <c r="C70" s="4">
        <v>105000000</v>
      </c>
      <c r="D70" s="4"/>
      <c r="E70" s="4">
        <v>1357248624187</v>
      </c>
      <c r="F70" s="4"/>
      <c r="G70" s="4">
        <v>1506134857500</v>
      </c>
      <c r="H70" s="4"/>
      <c r="I70" s="4">
        <v>0</v>
      </c>
      <c r="J70" s="4"/>
      <c r="K70" s="4">
        <v>0</v>
      </c>
      <c r="L70" s="4"/>
      <c r="M70" s="4">
        <v>-5480604</v>
      </c>
      <c r="N70" s="4"/>
      <c r="O70" s="4">
        <v>74868728823</v>
      </c>
      <c r="P70" s="4"/>
      <c r="Q70" s="4">
        <v>99519396</v>
      </c>
      <c r="R70" s="4"/>
      <c r="S70" s="4">
        <v>14130</v>
      </c>
      <c r="T70" s="4"/>
      <c r="U70" s="4">
        <v>1286405364770</v>
      </c>
      <c r="V70" s="4"/>
      <c r="W70" s="4">
        <v>1397842121540.3899</v>
      </c>
      <c r="Y70" s="5">
        <v>3.7000000000000002E-3</v>
      </c>
    </row>
    <row r="71" spans="1:25" ht="21" x14ac:dyDescent="0.55000000000000004">
      <c r="A71" s="2" t="s">
        <v>77</v>
      </c>
      <c r="C71" s="4">
        <v>17140060</v>
      </c>
      <c r="D71" s="4"/>
      <c r="E71" s="4">
        <v>546765065260</v>
      </c>
      <c r="F71" s="4"/>
      <c r="G71" s="4">
        <v>525795045202.97998</v>
      </c>
      <c r="H71" s="4"/>
      <c r="I71" s="4">
        <v>12000000</v>
      </c>
      <c r="J71" s="4"/>
      <c r="K71" s="4">
        <v>381299803258</v>
      </c>
      <c r="L71" s="4"/>
      <c r="M71" s="4">
        <v>0</v>
      </c>
      <c r="N71" s="4"/>
      <c r="O71" s="4">
        <v>0</v>
      </c>
      <c r="P71" s="4"/>
      <c r="Q71" s="4">
        <v>29140060</v>
      </c>
      <c r="R71" s="4"/>
      <c r="S71" s="4">
        <v>36720</v>
      </c>
      <c r="T71" s="4"/>
      <c r="U71" s="4">
        <v>928064868518</v>
      </c>
      <c r="V71" s="4"/>
      <c r="W71" s="4">
        <v>1063656366330.96</v>
      </c>
      <c r="Y71" s="5">
        <v>2.8999999999999998E-3</v>
      </c>
    </row>
    <row r="72" spans="1:25" ht="21" x14ac:dyDescent="0.55000000000000004">
      <c r="A72" s="2" t="s">
        <v>78</v>
      </c>
      <c r="C72" s="4">
        <v>120000000</v>
      </c>
      <c r="D72" s="4"/>
      <c r="E72" s="4">
        <v>500169075301</v>
      </c>
      <c r="F72" s="4"/>
      <c r="G72" s="4">
        <v>527244120000</v>
      </c>
      <c r="H72" s="4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120000000</v>
      </c>
      <c r="R72" s="4"/>
      <c r="S72" s="4">
        <v>4571</v>
      </c>
      <c r="T72" s="4"/>
      <c r="U72" s="4">
        <v>500169075301</v>
      </c>
      <c r="V72" s="4"/>
      <c r="W72" s="4">
        <v>545256306000</v>
      </c>
      <c r="Y72" s="5">
        <v>1.5E-3</v>
      </c>
    </row>
    <row r="73" spans="1:25" ht="21" x14ac:dyDescent="0.55000000000000004">
      <c r="A73" s="2" t="s">
        <v>79</v>
      </c>
      <c r="C73" s="4">
        <v>24555250</v>
      </c>
      <c r="D73" s="4"/>
      <c r="E73" s="4">
        <v>371787733016</v>
      </c>
      <c r="F73" s="4"/>
      <c r="G73" s="4">
        <v>568000833528.375</v>
      </c>
      <c r="H73" s="4"/>
      <c r="I73" s="4">
        <v>720000</v>
      </c>
      <c r="J73" s="4"/>
      <c r="K73" s="4">
        <v>20028769464</v>
      </c>
      <c r="L73" s="4"/>
      <c r="M73" s="4">
        <v>0</v>
      </c>
      <c r="N73" s="4"/>
      <c r="O73" s="4">
        <v>0</v>
      </c>
      <c r="P73" s="4"/>
      <c r="Q73" s="4">
        <v>25275250</v>
      </c>
      <c r="R73" s="4"/>
      <c r="S73" s="4">
        <v>27570</v>
      </c>
      <c r="T73" s="4"/>
      <c r="U73" s="4">
        <v>391816502480</v>
      </c>
      <c r="V73" s="4"/>
      <c r="W73" s="4">
        <v>692692452577.125</v>
      </c>
      <c r="Y73" s="5">
        <v>1.9E-3</v>
      </c>
    </row>
    <row r="74" spans="1:25" ht="21" x14ac:dyDescent="0.55000000000000004">
      <c r="A74" s="2" t="s">
        <v>80</v>
      </c>
      <c r="C74" s="4">
        <v>105492028</v>
      </c>
      <c r="D74" s="4"/>
      <c r="E74" s="4">
        <v>1293653333569</v>
      </c>
      <c r="F74" s="4"/>
      <c r="G74" s="4">
        <v>602970014992.05005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105492028</v>
      </c>
      <c r="R74" s="4"/>
      <c r="S74" s="4">
        <v>5750</v>
      </c>
      <c r="T74" s="4"/>
      <c r="U74" s="4">
        <v>1293653333569</v>
      </c>
      <c r="V74" s="4"/>
      <c r="W74" s="4">
        <v>602970014992.05005</v>
      </c>
      <c r="Y74" s="5">
        <v>1.6000000000000001E-3</v>
      </c>
    </row>
    <row r="75" spans="1:25" ht="21" x14ac:dyDescent="0.55000000000000004">
      <c r="A75" s="2" t="s">
        <v>81</v>
      </c>
      <c r="C75" s="4">
        <v>12404057</v>
      </c>
      <c r="D75" s="4"/>
      <c r="E75" s="4">
        <v>141646853509</v>
      </c>
      <c r="F75" s="4"/>
      <c r="G75" s="4">
        <v>99135233001.233994</v>
      </c>
      <c r="H75" s="4"/>
      <c r="I75" s="4">
        <v>2599456</v>
      </c>
      <c r="J75" s="4"/>
      <c r="K75" s="4">
        <v>22109369641</v>
      </c>
      <c r="L75" s="4"/>
      <c r="M75" s="4">
        <v>0</v>
      </c>
      <c r="N75" s="4"/>
      <c r="O75" s="4">
        <v>0</v>
      </c>
      <c r="P75" s="4"/>
      <c r="Q75" s="4">
        <v>15003513</v>
      </c>
      <c r="R75" s="4"/>
      <c r="S75" s="4">
        <v>8800</v>
      </c>
      <c r="T75" s="4"/>
      <c r="U75" s="4">
        <v>163756223150</v>
      </c>
      <c r="V75" s="4"/>
      <c r="W75" s="4">
        <v>131245330420</v>
      </c>
      <c r="Y75" s="5">
        <v>4.0000000000000002E-4</v>
      </c>
    </row>
    <row r="76" spans="1:25" ht="21" x14ac:dyDescent="0.55000000000000004">
      <c r="A76" s="2" t="s">
        <v>82</v>
      </c>
      <c r="C76" s="4">
        <v>2857539</v>
      </c>
      <c r="D76" s="4"/>
      <c r="E76" s="4">
        <v>76975583466</v>
      </c>
      <c r="F76" s="4"/>
      <c r="G76" s="4">
        <v>167648472666.909</v>
      </c>
      <c r="H76" s="4"/>
      <c r="I76" s="4">
        <v>0</v>
      </c>
      <c r="J76" s="4"/>
      <c r="K76" s="4">
        <v>0</v>
      </c>
      <c r="L76" s="4"/>
      <c r="M76" s="4">
        <v>-764694</v>
      </c>
      <c r="N76" s="4"/>
      <c r="O76" s="4">
        <v>46527631037</v>
      </c>
      <c r="P76" s="4"/>
      <c r="Q76" s="4">
        <v>2092845</v>
      </c>
      <c r="R76" s="4"/>
      <c r="S76" s="4">
        <v>63180</v>
      </c>
      <c r="T76" s="4"/>
      <c r="U76" s="4">
        <v>56376471170</v>
      </c>
      <c r="V76" s="4"/>
      <c r="W76" s="4">
        <v>131439202714.755</v>
      </c>
      <c r="Y76" s="5">
        <v>4.0000000000000002E-4</v>
      </c>
    </row>
    <row r="77" spans="1:25" ht="21" x14ac:dyDescent="0.55000000000000004">
      <c r="A77" s="2" t="s">
        <v>83</v>
      </c>
      <c r="C77" s="4">
        <v>461998978</v>
      </c>
      <c r="D77" s="4"/>
      <c r="E77" s="4">
        <v>2734713001368</v>
      </c>
      <c r="F77" s="4"/>
      <c r="G77" s="4">
        <v>2494646456727.4502</v>
      </c>
      <c r="H77" s="4"/>
      <c r="I77" s="4">
        <v>0</v>
      </c>
      <c r="J77" s="4"/>
      <c r="K77" s="4">
        <v>0</v>
      </c>
      <c r="L77" s="4"/>
      <c r="M77" s="4">
        <v>-12200000</v>
      </c>
      <c r="N77" s="4"/>
      <c r="O77" s="4">
        <v>72927674512</v>
      </c>
      <c r="P77" s="4"/>
      <c r="Q77" s="4">
        <v>349798978</v>
      </c>
      <c r="R77" s="4"/>
      <c r="S77" s="4">
        <v>5460</v>
      </c>
      <c r="T77" s="4"/>
      <c r="U77" s="4">
        <v>2070566965312</v>
      </c>
      <c r="V77" s="4"/>
      <c r="W77" s="4">
        <v>1898538500481.71</v>
      </c>
      <c r="Y77" s="5">
        <v>5.1000000000000004E-3</v>
      </c>
    </row>
    <row r="78" spans="1:25" ht="21" x14ac:dyDescent="0.55000000000000004">
      <c r="A78" s="2" t="s">
        <v>84</v>
      </c>
      <c r="C78" s="4">
        <v>51115311</v>
      </c>
      <c r="D78" s="4"/>
      <c r="E78" s="4">
        <v>670904271003</v>
      </c>
      <c r="F78" s="4"/>
      <c r="G78" s="4">
        <v>743367488780.41699</v>
      </c>
      <c r="H78" s="4"/>
      <c r="I78" s="4">
        <v>0</v>
      </c>
      <c r="J78" s="4"/>
      <c r="K78" s="4">
        <v>0</v>
      </c>
      <c r="L78" s="4"/>
      <c r="M78" s="4">
        <v>0</v>
      </c>
      <c r="N78" s="4"/>
      <c r="O78" s="4">
        <v>0</v>
      </c>
      <c r="P78" s="4"/>
      <c r="Q78" s="4">
        <v>51115311</v>
      </c>
      <c r="R78" s="4"/>
      <c r="S78" s="4">
        <v>15900</v>
      </c>
      <c r="T78" s="4"/>
      <c r="U78" s="4">
        <v>670904271003</v>
      </c>
      <c r="V78" s="4"/>
      <c r="W78" s="4">
        <v>807897680902.84497</v>
      </c>
      <c r="Y78" s="5">
        <v>2.2000000000000001E-3</v>
      </c>
    </row>
    <row r="79" spans="1:25" ht="21" x14ac:dyDescent="0.55000000000000004">
      <c r="A79" s="2" t="s">
        <v>85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45000000</v>
      </c>
      <c r="J79" s="4"/>
      <c r="K79" s="4">
        <v>539110564981</v>
      </c>
      <c r="L79" s="4"/>
      <c r="M79" s="4">
        <v>0</v>
      </c>
      <c r="N79" s="4"/>
      <c r="O79" s="4">
        <v>0</v>
      </c>
      <c r="P79" s="4"/>
      <c r="Q79" s="4">
        <v>45000000</v>
      </c>
      <c r="R79" s="4"/>
      <c r="S79" s="4">
        <v>11970</v>
      </c>
      <c r="T79" s="4"/>
      <c r="U79" s="4">
        <v>539110564981</v>
      </c>
      <c r="V79" s="4"/>
      <c r="W79" s="4">
        <v>535445032500</v>
      </c>
      <c r="Y79" s="5">
        <v>1.4E-3</v>
      </c>
    </row>
    <row r="80" spans="1:25" ht="21" x14ac:dyDescent="0.55000000000000004">
      <c r="A80" s="2" t="s">
        <v>86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5000000</v>
      </c>
      <c r="J80" s="4"/>
      <c r="K80" s="4">
        <v>50058000000</v>
      </c>
      <c r="L80" s="4"/>
      <c r="M80" s="4">
        <v>0</v>
      </c>
      <c r="N80" s="4"/>
      <c r="O80" s="4">
        <v>0</v>
      </c>
      <c r="P80" s="4"/>
      <c r="Q80" s="4">
        <v>5000000</v>
      </c>
      <c r="R80" s="4"/>
      <c r="S80" s="4">
        <v>10000</v>
      </c>
      <c r="T80" s="4"/>
      <c r="U80" s="4">
        <v>50058000000</v>
      </c>
      <c r="V80" s="4"/>
      <c r="W80" s="4">
        <v>49940625000</v>
      </c>
      <c r="Y80" s="5">
        <v>1E-4</v>
      </c>
    </row>
    <row r="81" spans="1:25" ht="21" x14ac:dyDescent="0.55000000000000004">
      <c r="A81" s="2" t="s">
        <v>87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5000000</v>
      </c>
      <c r="J81" s="4"/>
      <c r="K81" s="4">
        <v>50058000000</v>
      </c>
      <c r="L81" s="4"/>
      <c r="M81" s="4">
        <v>0</v>
      </c>
      <c r="N81" s="4"/>
      <c r="O81" s="4">
        <v>0</v>
      </c>
      <c r="P81" s="4"/>
      <c r="Q81" s="4">
        <v>5000000</v>
      </c>
      <c r="R81" s="4"/>
      <c r="S81" s="4">
        <v>10399</v>
      </c>
      <c r="T81" s="4"/>
      <c r="U81" s="4">
        <v>50058000000</v>
      </c>
      <c r="V81" s="4"/>
      <c r="W81" s="4">
        <v>51933255937.5</v>
      </c>
      <c r="Y81" s="5">
        <v>1E-4</v>
      </c>
    </row>
    <row r="82" spans="1:25" ht="21" x14ac:dyDescent="0.55000000000000004">
      <c r="A82" s="2" t="s">
        <v>88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70247</v>
      </c>
      <c r="J82" s="4"/>
      <c r="K82" s="4">
        <v>70310780</v>
      </c>
      <c r="L82" s="4"/>
      <c r="M82" s="4">
        <v>0</v>
      </c>
      <c r="N82" s="4"/>
      <c r="O82" s="4">
        <v>0</v>
      </c>
      <c r="P82" s="4"/>
      <c r="Q82" s="4">
        <v>70247</v>
      </c>
      <c r="R82" s="4"/>
      <c r="S82" s="4">
        <v>1000</v>
      </c>
      <c r="T82" s="4"/>
      <c r="U82" s="4">
        <v>70310780</v>
      </c>
      <c r="V82" s="4"/>
      <c r="W82" s="4">
        <v>69829030.349999994</v>
      </c>
      <c r="Y82" s="5">
        <v>0</v>
      </c>
    </row>
    <row r="83" spans="1:25" ht="19.5" thickBot="1" x14ac:dyDescent="0.5">
      <c r="C83" s="6">
        <f>SUM(C9:C82)</f>
        <v>9946766417</v>
      </c>
      <c r="E83" s="6">
        <f>SUM(E9:E82)</f>
        <v>56101383847413</v>
      </c>
      <c r="G83" s="6">
        <f>SUM(G9:G82)</f>
        <v>52556320536913.625</v>
      </c>
      <c r="I83" s="6">
        <f>SUM(I9:I82)</f>
        <v>289397771</v>
      </c>
      <c r="K83" s="6">
        <f>SUM(K9:K82)</f>
        <v>2092789773936</v>
      </c>
      <c r="M83" s="6">
        <f>SUM(M9:M82)</f>
        <v>-698998767</v>
      </c>
      <c r="O83" s="6">
        <f>SUM(O9:O82)</f>
        <v>3828249356514.7202</v>
      </c>
      <c r="Q83" s="6">
        <f>SUM(Q9:Q82)</f>
        <v>8623050590</v>
      </c>
      <c r="S83" s="6">
        <f>SUM(S9:S82)</f>
        <v>1657340</v>
      </c>
      <c r="U83" s="6">
        <f>SUM(U9:U82)</f>
        <v>50641992586503</v>
      </c>
      <c r="W83" s="6">
        <f>SUM(W9:W82)</f>
        <v>49640454203288.32</v>
      </c>
      <c r="Y83" s="7">
        <f>SUM(Y9:Y82)</f>
        <v>0.13299999999999998</v>
      </c>
    </row>
    <row r="84" spans="1:25" ht="19.5" thickTop="1" x14ac:dyDescent="0.45"/>
    <row r="85" spans="1:25" x14ac:dyDescent="0.45">
      <c r="W85" s="4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workbookViewId="0">
      <selection activeCell="K99" sqref="K99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415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3" t="s">
        <v>417</v>
      </c>
      <c r="D6" s="13" t="s">
        <v>417</v>
      </c>
      <c r="E6" s="13" t="s">
        <v>417</v>
      </c>
      <c r="F6" s="13" t="s">
        <v>417</v>
      </c>
      <c r="G6" s="13" t="s">
        <v>417</v>
      </c>
      <c r="H6" s="13" t="s">
        <v>417</v>
      </c>
      <c r="I6" s="13" t="s">
        <v>417</v>
      </c>
      <c r="J6" s="13" t="s">
        <v>417</v>
      </c>
      <c r="K6" s="13" t="s">
        <v>417</v>
      </c>
      <c r="M6" s="13" t="s">
        <v>418</v>
      </c>
      <c r="N6" s="13" t="s">
        <v>418</v>
      </c>
      <c r="O6" s="13" t="s">
        <v>418</v>
      </c>
      <c r="P6" s="13" t="s">
        <v>418</v>
      </c>
      <c r="Q6" s="13" t="s">
        <v>418</v>
      </c>
      <c r="R6" s="13" t="s">
        <v>418</v>
      </c>
      <c r="S6" s="13" t="s">
        <v>418</v>
      </c>
      <c r="T6" s="13" t="s">
        <v>418</v>
      </c>
      <c r="U6" s="13" t="s">
        <v>418</v>
      </c>
    </row>
    <row r="7" spans="1:21" ht="30" x14ac:dyDescent="0.45">
      <c r="A7" s="13" t="s">
        <v>3</v>
      </c>
      <c r="C7" s="13" t="s">
        <v>444</v>
      </c>
      <c r="E7" s="13" t="s">
        <v>445</v>
      </c>
      <c r="G7" s="13" t="s">
        <v>446</v>
      </c>
      <c r="I7" s="13" t="s">
        <v>265</v>
      </c>
      <c r="K7" s="13" t="s">
        <v>447</v>
      </c>
      <c r="M7" s="13" t="s">
        <v>444</v>
      </c>
      <c r="O7" s="13" t="s">
        <v>445</v>
      </c>
      <c r="Q7" s="13" t="s">
        <v>446</v>
      </c>
      <c r="S7" s="13" t="s">
        <v>265</v>
      </c>
      <c r="U7" s="13" t="s">
        <v>447</v>
      </c>
    </row>
    <row r="8" spans="1:21" ht="21" x14ac:dyDescent="0.55000000000000004">
      <c r="A8" s="2" t="s">
        <v>18</v>
      </c>
      <c r="C8" s="4">
        <v>0</v>
      </c>
      <c r="D8" s="4"/>
      <c r="E8" s="4">
        <v>1219647686</v>
      </c>
      <c r="F8" s="4"/>
      <c r="G8" s="4">
        <v>2628948436</v>
      </c>
      <c r="H8" s="4"/>
      <c r="I8" s="4">
        <v>3848596122</v>
      </c>
      <c r="K8" s="5">
        <v>6.9999999999999999E-4</v>
      </c>
      <c r="M8" s="4">
        <v>0</v>
      </c>
      <c r="N8" s="4"/>
      <c r="O8" s="4">
        <v>-402637667</v>
      </c>
      <c r="P8" s="4"/>
      <c r="Q8" s="4">
        <v>2628948436</v>
      </c>
      <c r="R8" s="4"/>
      <c r="S8" s="4">
        <v>2226310769</v>
      </c>
      <c r="U8" s="5">
        <v>2.0000000000000001E-4</v>
      </c>
    </row>
    <row r="9" spans="1:21" ht="21" x14ac:dyDescent="0.55000000000000004">
      <c r="A9" s="2" t="s">
        <v>20</v>
      </c>
      <c r="C9" s="4">
        <v>0</v>
      </c>
      <c r="D9" s="4"/>
      <c r="E9" s="4">
        <v>581350956</v>
      </c>
      <c r="F9" s="4"/>
      <c r="G9" s="4">
        <v>628120022</v>
      </c>
      <c r="H9" s="4"/>
      <c r="I9" s="4">
        <v>1209470978</v>
      </c>
      <c r="K9" s="5">
        <v>2.0000000000000001E-4</v>
      </c>
      <c r="M9" s="4">
        <v>0</v>
      </c>
      <c r="N9" s="4"/>
      <c r="O9" s="4">
        <v>-630061159</v>
      </c>
      <c r="P9" s="4"/>
      <c r="Q9" s="4">
        <v>628120022</v>
      </c>
      <c r="R9" s="4"/>
      <c r="S9" s="4">
        <v>-1941137</v>
      </c>
      <c r="U9" s="5">
        <v>0</v>
      </c>
    </row>
    <row r="10" spans="1:21" ht="21" x14ac:dyDescent="0.55000000000000004">
      <c r="A10" s="2" t="s">
        <v>57</v>
      </c>
      <c r="C10" s="4">
        <v>20352260553</v>
      </c>
      <c r="D10" s="4"/>
      <c r="E10" s="4">
        <v>-20267383767</v>
      </c>
      <c r="F10" s="4"/>
      <c r="G10" s="4">
        <v>-1305616008</v>
      </c>
      <c r="H10" s="4"/>
      <c r="I10" s="4">
        <v>-1220739222</v>
      </c>
      <c r="K10" s="5">
        <v>-2.0000000000000001E-4</v>
      </c>
      <c r="M10" s="4">
        <v>20352260553</v>
      </c>
      <c r="N10" s="4"/>
      <c r="O10" s="4">
        <v>-20501109890</v>
      </c>
      <c r="P10" s="4"/>
      <c r="Q10" s="4">
        <v>-1305616008</v>
      </c>
      <c r="R10" s="4"/>
      <c r="S10" s="4">
        <v>-1454465345</v>
      </c>
      <c r="U10" s="5">
        <v>-1E-4</v>
      </c>
    </row>
    <row r="11" spans="1:21" ht="21" x14ac:dyDescent="0.55000000000000004">
      <c r="A11" s="2" t="s">
        <v>32</v>
      </c>
      <c r="C11" s="4">
        <v>0</v>
      </c>
      <c r="D11" s="4"/>
      <c r="E11" s="4">
        <v>0</v>
      </c>
      <c r="F11" s="4"/>
      <c r="G11" s="4">
        <v>12767069</v>
      </c>
      <c r="H11" s="4"/>
      <c r="I11" s="4">
        <v>12767069</v>
      </c>
      <c r="K11" s="5">
        <v>0</v>
      </c>
      <c r="M11" s="4">
        <v>0</v>
      </c>
      <c r="N11" s="4"/>
      <c r="O11" s="4">
        <v>0</v>
      </c>
      <c r="P11" s="4"/>
      <c r="Q11" s="4">
        <v>12767069</v>
      </c>
      <c r="R11" s="4"/>
      <c r="S11" s="4">
        <v>12767069</v>
      </c>
      <c r="U11" s="5">
        <v>0</v>
      </c>
    </row>
    <row r="12" spans="1:21" ht="21" x14ac:dyDescent="0.55000000000000004">
      <c r="A12" s="2" t="s">
        <v>51</v>
      </c>
      <c r="C12" s="4">
        <v>0</v>
      </c>
      <c r="D12" s="4"/>
      <c r="E12" s="4">
        <v>-342489216</v>
      </c>
      <c r="F12" s="4"/>
      <c r="G12" s="4">
        <v>2373866561</v>
      </c>
      <c r="H12" s="4"/>
      <c r="I12" s="4">
        <v>2031377345</v>
      </c>
      <c r="K12" s="5">
        <v>4.0000000000000002E-4</v>
      </c>
      <c r="M12" s="4">
        <v>0</v>
      </c>
      <c r="N12" s="4"/>
      <c r="O12" s="4">
        <v>286655508</v>
      </c>
      <c r="P12" s="4"/>
      <c r="Q12" s="4">
        <v>2373866561</v>
      </c>
      <c r="R12" s="4"/>
      <c r="S12" s="4">
        <v>2660522069</v>
      </c>
      <c r="U12" s="5">
        <v>2.0000000000000001E-4</v>
      </c>
    </row>
    <row r="13" spans="1:21" ht="21" x14ac:dyDescent="0.55000000000000004">
      <c r="A13" s="2" t="s">
        <v>52</v>
      </c>
      <c r="C13" s="4">
        <v>0</v>
      </c>
      <c r="D13" s="4"/>
      <c r="E13" s="4">
        <v>0</v>
      </c>
      <c r="F13" s="4"/>
      <c r="G13" s="4">
        <v>1939171887</v>
      </c>
      <c r="H13" s="4"/>
      <c r="I13" s="4">
        <v>1939171887</v>
      </c>
      <c r="K13" s="5">
        <v>4.0000000000000002E-4</v>
      </c>
      <c r="M13" s="4">
        <v>0</v>
      </c>
      <c r="N13" s="4"/>
      <c r="O13" s="4">
        <v>0</v>
      </c>
      <c r="P13" s="4"/>
      <c r="Q13" s="4">
        <v>1939171887</v>
      </c>
      <c r="R13" s="4"/>
      <c r="S13" s="4">
        <v>1939171887</v>
      </c>
      <c r="U13" s="5">
        <v>2.0000000000000001E-4</v>
      </c>
    </row>
    <row r="14" spans="1:21" ht="21" x14ac:dyDescent="0.55000000000000004">
      <c r="A14" s="2" t="s">
        <v>59</v>
      </c>
      <c r="C14" s="4">
        <v>0</v>
      </c>
      <c r="D14" s="4"/>
      <c r="E14" s="4">
        <v>0</v>
      </c>
      <c r="F14" s="4"/>
      <c r="G14" s="4">
        <v>-164489449531</v>
      </c>
      <c r="H14" s="4"/>
      <c r="I14" s="4">
        <v>-164489449531</v>
      </c>
      <c r="K14" s="5">
        <v>-3.1899999999999998E-2</v>
      </c>
      <c r="M14" s="4">
        <v>124515379766</v>
      </c>
      <c r="N14" s="4"/>
      <c r="O14" s="4">
        <v>0</v>
      </c>
      <c r="P14" s="4"/>
      <c r="Q14" s="4">
        <v>-164489449531</v>
      </c>
      <c r="R14" s="4"/>
      <c r="S14" s="4">
        <v>-39974069765</v>
      </c>
      <c r="U14" s="5">
        <v>-3.7000000000000002E-3</v>
      </c>
    </row>
    <row r="15" spans="1:21" ht="21" x14ac:dyDescent="0.55000000000000004">
      <c r="A15" s="2" t="s">
        <v>40</v>
      </c>
      <c r="C15" s="4">
        <v>0</v>
      </c>
      <c r="D15" s="4"/>
      <c r="E15" s="4">
        <v>0</v>
      </c>
      <c r="F15" s="4"/>
      <c r="G15" s="4">
        <v>33979242945</v>
      </c>
      <c r="H15" s="4"/>
      <c r="I15" s="4">
        <v>33979242945</v>
      </c>
      <c r="K15" s="5">
        <v>6.6E-3</v>
      </c>
      <c r="M15" s="4">
        <v>0</v>
      </c>
      <c r="N15" s="4"/>
      <c r="O15" s="4">
        <v>0</v>
      </c>
      <c r="P15" s="4"/>
      <c r="Q15" s="4">
        <v>33979242945</v>
      </c>
      <c r="R15" s="4"/>
      <c r="S15" s="4">
        <v>33979242945</v>
      </c>
      <c r="U15" s="5">
        <v>3.0999999999999999E-3</v>
      </c>
    </row>
    <row r="16" spans="1:21" ht="21" x14ac:dyDescent="0.55000000000000004">
      <c r="A16" s="2" t="s">
        <v>82</v>
      </c>
      <c r="C16" s="4">
        <v>0</v>
      </c>
      <c r="D16" s="4"/>
      <c r="E16" s="4">
        <v>608151165</v>
      </c>
      <c r="F16" s="4"/>
      <c r="G16" s="4">
        <v>595123195</v>
      </c>
      <c r="H16" s="4"/>
      <c r="I16" s="4">
        <v>1203274360</v>
      </c>
      <c r="K16" s="5">
        <v>2.0000000000000001E-4</v>
      </c>
      <c r="M16" s="4">
        <v>0</v>
      </c>
      <c r="N16" s="4"/>
      <c r="O16" s="4">
        <v>1825903678</v>
      </c>
      <c r="P16" s="4"/>
      <c r="Q16" s="4">
        <v>2879715128</v>
      </c>
      <c r="R16" s="4"/>
      <c r="S16" s="4">
        <v>4705618806</v>
      </c>
      <c r="U16" s="5">
        <v>4.0000000000000002E-4</v>
      </c>
    </row>
    <row r="17" spans="1:21" ht="21" x14ac:dyDescent="0.55000000000000004">
      <c r="A17" s="2" t="s">
        <v>69</v>
      </c>
      <c r="C17" s="4">
        <v>0</v>
      </c>
      <c r="D17" s="4"/>
      <c r="E17" s="4">
        <v>0</v>
      </c>
      <c r="F17" s="4"/>
      <c r="G17" s="4">
        <v>-1617744162</v>
      </c>
      <c r="H17" s="4"/>
      <c r="I17" s="4">
        <v>-1617744162</v>
      </c>
      <c r="K17" s="5">
        <v>-2.9999999999999997E-4</v>
      </c>
      <c r="M17" s="4">
        <v>0</v>
      </c>
      <c r="N17" s="4"/>
      <c r="O17" s="4">
        <v>0</v>
      </c>
      <c r="P17" s="4"/>
      <c r="Q17" s="4">
        <v>-1617744162</v>
      </c>
      <c r="R17" s="4"/>
      <c r="S17" s="4">
        <v>-1617744162</v>
      </c>
      <c r="U17" s="5">
        <v>-1E-4</v>
      </c>
    </row>
    <row r="18" spans="1:21" ht="21" x14ac:dyDescent="0.55000000000000004">
      <c r="A18" s="2" t="s">
        <v>37</v>
      </c>
      <c r="C18" s="4">
        <v>0</v>
      </c>
      <c r="D18" s="4"/>
      <c r="E18" s="4">
        <v>2583069950</v>
      </c>
      <c r="F18" s="4"/>
      <c r="G18" s="4">
        <v>-6277510457</v>
      </c>
      <c r="H18" s="4"/>
      <c r="I18" s="4">
        <v>-3694440507</v>
      </c>
      <c r="K18" s="5">
        <v>-6.9999999999999999E-4</v>
      </c>
      <c r="M18" s="4">
        <v>0</v>
      </c>
      <c r="N18" s="4"/>
      <c r="O18" s="4">
        <v>-3067189032</v>
      </c>
      <c r="P18" s="4"/>
      <c r="Q18" s="4">
        <v>-6277510457</v>
      </c>
      <c r="R18" s="4"/>
      <c r="S18" s="4">
        <v>-9344699489</v>
      </c>
      <c r="U18" s="5">
        <v>-8.9999999999999998E-4</v>
      </c>
    </row>
    <row r="19" spans="1:21" ht="21" x14ac:dyDescent="0.55000000000000004">
      <c r="A19" s="2" t="s">
        <v>30</v>
      </c>
      <c r="C19" s="4">
        <v>0</v>
      </c>
      <c r="D19" s="4"/>
      <c r="E19" s="4">
        <v>0</v>
      </c>
      <c r="F19" s="4"/>
      <c r="G19" s="4">
        <v>60740731</v>
      </c>
      <c r="H19" s="4"/>
      <c r="I19" s="4">
        <v>60740731</v>
      </c>
      <c r="K19" s="5">
        <v>0</v>
      </c>
      <c r="M19" s="4">
        <v>0</v>
      </c>
      <c r="N19" s="4"/>
      <c r="O19" s="4">
        <v>0</v>
      </c>
      <c r="P19" s="4"/>
      <c r="Q19" s="4">
        <v>216244052</v>
      </c>
      <c r="R19" s="4"/>
      <c r="S19" s="4">
        <v>216244052</v>
      </c>
      <c r="U19" s="5">
        <v>0</v>
      </c>
    </row>
    <row r="20" spans="1:21" ht="21" x14ac:dyDescent="0.55000000000000004">
      <c r="A20" s="2" t="s">
        <v>62</v>
      </c>
      <c r="C20" s="4">
        <v>0</v>
      </c>
      <c r="D20" s="4"/>
      <c r="E20" s="4">
        <v>0</v>
      </c>
      <c r="F20" s="4"/>
      <c r="G20" s="4">
        <v>-3960088411</v>
      </c>
      <c r="H20" s="4"/>
      <c r="I20" s="4">
        <v>-3960088411</v>
      </c>
      <c r="K20" s="5">
        <v>-8.0000000000000004E-4</v>
      </c>
      <c r="M20" s="4">
        <v>0</v>
      </c>
      <c r="N20" s="4"/>
      <c r="O20" s="4">
        <v>0</v>
      </c>
      <c r="P20" s="4"/>
      <c r="Q20" s="4">
        <v>-3960088411</v>
      </c>
      <c r="R20" s="4"/>
      <c r="S20" s="4">
        <v>-3960088411</v>
      </c>
      <c r="U20" s="5">
        <v>-4.0000000000000002E-4</v>
      </c>
    </row>
    <row r="21" spans="1:21" ht="21" x14ac:dyDescent="0.55000000000000004">
      <c r="A21" s="2" t="s">
        <v>72</v>
      </c>
      <c r="C21" s="4">
        <v>0</v>
      </c>
      <c r="D21" s="4"/>
      <c r="E21" s="4">
        <v>-92476820</v>
      </c>
      <c r="F21" s="4"/>
      <c r="G21" s="4">
        <v>4720633884</v>
      </c>
      <c r="H21" s="4"/>
      <c r="I21" s="4">
        <v>4628157064</v>
      </c>
      <c r="K21" s="5">
        <v>8.9999999999999998E-4</v>
      </c>
      <c r="M21" s="4">
        <v>0</v>
      </c>
      <c r="N21" s="4"/>
      <c r="O21" s="4">
        <v>22151171</v>
      </c>
      <c r="P21" s="4"/>
      <c r="Q21" s="4">
        <v>4720633884</v>
      </c>
      <c r="R21" s="4"/>
      <c r="S21" s="4">
        <v>4742785055</v>
      </c>
      <c r="U21" s="5">
        <v>4.0000000000000002E-4</v>
      </c>
    </row>
    <row r="22" spans="1:21" ht="21" x14ac:dyDescent="0.55000000000000004">
      <c r="A22" s="2" t="s">
        <v>74</v>
      </c>
      <c r="C22" s="4">
        <v>0</v>
      </c>
      <c r="D22" s="4"/>
      <c r="E22" s="4">
        <v>351347426</v>
      </c>
      <c r="F22" s="4"/>
      <c r="G22" s="4">
        <v>465629679</v>
      </c>
      <c r="H22" s="4"/>
      <c r="I22" s="4">
        <v>816977105</v>
      </c>
      <c r="K22" s="5">
        <v>2.0000000000000001E-4</v>
      </c>
      <c r="M22" s="4">
        <v>0</v>
      </c>
      <c r="N22" s="4"/>
      <c r="O22" s="4">
        <v>-54920157</v>
      </c>
      <c r="P22" s="4"/>
      <c r="Q22" s="4">
        <v>465629679</v>
      </c>
      <c r="R22" s="4"/>
      <c r="S22" s="4">
        <v>410709522</v>
      </c>
      <c r="U22" s="5">
        <v>0</v>
      </c>
    </row>
    <row r="23" spans="1:21" ht="21" x14ac:dyDescent="0.55000000000000004">
      <c r="A23" s="2" t="s">
        <v>76</v>
      </c>
      <c r="C23" s="4">
        <v>0</v>
      </c>
      <c r="D23" s="4"/>
      <c r="E23" s="4">
        <v>3963164759</v>
      </c>
      <c r="F23" s="4"/>
      <c r="G23" s="4">
        <v>192487522</v>
      </c>
      <c r="H23" s="4"/>
      <c r="I23" s="4">
        <v>4155652281</v>
      </c>
      <c r="K23" s="5">
        <v>8.0000000000000004E-4</v>
      </c>
      <c r="M23" s="4">
        <v>33388301182</v>
      </c>
      <c r="N23" s="4"/>
      <c r="O23" s="4">
        <v>-32568172740</v>
      </c>
      <c r="P23" s="4"/>
      <c r="Q23" s="4">
        <v>192487522</v>
      </c>
      <c r="R23" s="4"/>
      <c r="S23" s="4">
        <v>1012615964</v>
      </c>
      <c r="U23" s="5">
        <v>1E-4</v>
      </c>
    </row>
    <row r="24" spans="1:21" ht="21" x14ac:dyDescent="0.55000000000000004">
      <c r="A24" s="2" t="s">
        <v>83</v>
      </c>
      <c r="C24" s="4">
        <v>0</v>
      </c>
      <c r="D24" s="4"/>
      <c r="E24" s="4">
        <v>-149494780189</v>
      </c>
      <c r="F24" s="4"/>
      <c r="G24" s="4">
        <v>179507144716</v>
      </c>
      <c r="H24" s="4"/>
      <c r="I24" s="4">
        <v>30012364527</v>
      </c>
      <c r="K24" s="5">
        <v>5.7999999999999996E-3</v>
      </c>
      <c r="M24" s="4">
        <v>0</v>
      </c>
      <c r="N24" s="4"/>
      <c r="O24" s="4">
        <v>-156305022365</v>
      </c>
      <c r="P24" s="4"/>
      <c r="Q24" s="4">
        <v>179507144716</v>
      </c>
      <c r="R24" s="4"/>
      <c r="S24" s="4">
        <v>23202122351</v>
      </c>
      <c r="U24" s="5">
        <v>2.0999999999999999E-3</v>
      </c>
    </row>
    <row r="25" spans="1:21" ht="21" x14ac:dyDescent="0.55000000000000004">
      <c r="A25" s="2" t="s">
        <v>39</v>
      </c>
      <c r="C25" s="4">
        <v>0</v>
      </c>
      <c r="D25" s="4"/>
      <c r="E25" s="4">
        <v>0</v>
      </c>
      <c r="F25" s="4"/>
      <c r="G25" s="4">
        <v>3944798245</v>
      </c>
      <c r="H25" s="4"/>
      <c r="I25" s="4">
        <v>3944798245</v>
      </c>
      <c r="K25" s="5">
        <v>8.0000000000000004E-4</v>
      </c>
      <c r="M25" s="4">
        <v>0</v>
      </c>
      <c r="N25" s="4"/>
      <c r="O25" s="4">
        <v>0</v>
      </c>
      <c r="P25" s="4"/>
      <c r="Q25" s="4">
        <v>3944798245</v>
      </c>
      <c r="R25" s="4"/>
      <c r="S25" s="4">
        <v>3944798245</v>
      </c>
      <c r="U25" s="5">
        <v>4.0000000000000002E-4</v>
      </c>
    </row>
    <row r="26" spans="1:21" ht="21" x14ac:dyDescent="0.55000000000000004">
      <c r="A26" s="2" t="s">
        <v>34</v>
      </c>
      <c r="C26" s="4">
        <v>0</v>
      </c>
      <c r="D26" s="4"/>
      <c r="E26" s="4">
        <v>-1728045439</v>
      </c>
      <c r="F26" s="4"/>
      <c r="G26" s="4">
        <v>-4139141</v>
      </c>
      <c r="H26" s="4"/>
      <c r="I26" s="4">
        <v>-1732184580</v>
      </c>
      <c r="K26" s="5">
        <v>-2.9999999999999997E-4</v>
      </c>
      <c r="M26" s="4">
        <v>0</v>
      </c>
      <c r="N26" s="4"/>
      <c r="O26" s="4">
        <v>-2327524769</v>
      </c>
      <c r="P26" s="4"/>
      <c r="Q26" s="4">
        <v>-4139141</v>
      </c>
      <c r="R26" s="4"/>
      <c r="S26" s="4">
        <v>-2331663910</v>
      </c>
      <c r="U26" s="5">
        <v>-2.0000000000000001E-4</v>
      </c>
    </row>
    <row r="27" spans="1:21" ht="21" x14ac:dyDescent="0.55000000000000004">
      <c r="A27" s="2" t="s">
        <v>61</v>
      </c>
      <c r="C27" s="4">
        <v>0</v>
      </c>
      <c r="D27" s="4"/>
      <c r="E27" s="4">
        <v>0</v>
      </c>
      <c r="F27" s="4"/>
      <c r="G27" s="4">
        <v>550197338</v>
      </c>
      <c r="H27" s="4"/>
      <c r="I27" s="4">
        <v>550197338</v>
      </c>
      <c r="K27" s="5">
        <v>1E-4</v>
      </c>
      <c r="M27" s="4">
        <v>0</v>
      </c>
      <c r="N27" s="4"/>
      <c r="O27" s="4">
        <v>0</v>
      </c>
      <c r="P27" s="4"/>
      <c r="Q27" s="4">
        <v>550197338</v>
      </c>
      <c r="R27" s="4"/>
      <c r="S27" s="4">
        <v>550197338</v>
      </c>
      <c r="U27" s="5">
        <v>1E-4</v>
      </c>
    </row>
    <row r="28" spans="1:21" ht="21" x14ac:dyDescent="0.55000000000000004">
      <c r="A28" s="2" t="s">
        <v>73</v>
      </c>
      <c r="C28" s="4">
        <v>0</v>
      </c>
      <c r="D28" s="4"/>
      <c r="E28" s="4">
        <v>-269852346581</v>
      </c>
      <c r="F28" s="4"/>
      <c r="G28" s="4">
        <v>47141602251</v>
      </c>
      <c r="H28" s="4"/>
      <c r="I28" s="4">
        <v>-222710744330</v>
      </c>
      <c r="K28" s="5">
        <v>-4.3200000000000002E-2</v>
      </c>
      <c r="M28" s="4">
        <v>0</v>
      </c>
      <c r="N28" s="4"/>
      <c r="O28" s="4">
        <v>-243130292777</v>
      </c>
      <c r="P28" s="4"/>
      <c r="Q28" s="4">
        <v>47141602251</v>
      </c>
      <c r="R28" s="4"/>
      <c r="S28" s="4">
        <v>-195988690526</v>
      </c>
      <c r="U28" s="5">
        <v>-1.8100000000000002E-2</v>
      </c>
    </row>
    <row r="29" spans="1:21" ht="21" x14ac:dyDescent="0.55000000000000004">
      <c r="A29" s="2" t="s">
        <v>23</v>
      </c>
      <c r="C29" s="4">
        <v>0</v>
      </c>
      <c r="D29" s="4"/>
      <c r="E29" s="4">
        <v>-1352448691</v>
      </c>
      <c r="F29" s="4"/>
      <c r="G29" s="4">
        <v>2443289845</v>
      </c>
      <c r="H29" s="4"/>
      <c r="I29" s="4">
        <v>1090841154</v>
      </c>
      <c r="K29" s="5">
        <v>2.0000000000000001E-4</v>
      </c>
      <c r="M29" s="4">
        <v>0</v>
      </c>
      <c r="N29" s="4"/>
      <c r="O29" s="4">
        <v>-159539584</v>
      </c>
      <c r="P29" s="4"/>
      <c r="Q29" s="4">
        <v>2443289845</v>
      </c>
      <c r="R29" s="4"/>
      <c r="S29" s="4">
        <v>2283750261</v>
      </c>
      <c r="U29" s="5">
        <v>2.0000000000000001E-4</v>
      </c>
    </row>
    <row r="30" spans="1:21" ht="21" x14ac:dyDescent="0.55000000000000004">
      <c r="A30" s="2" t="s">
        <v>42</v>
      </c>
      <c r="C30" s="4">
        <v>0</v>
      </c>
      <c r="D30" s="4"/>
      <c r="E30" s="4">
        <v>0</v>
      </c>
      <c r="F30" s="4"/>
      <c r="G30" s="4">
        <v>568990460</v>
      </c>
      <c r="H30" s="4"/>
      <c r="I30" s="4">
        <v>568990460</v>
      </c>
      <c r="K30" s="5">
        <v>1E-4</v>
      </c>
      <c r="M30" s="4">
        <v>0</v>
      </c>
      <c r="N30" s="4"/>
      <c r="O30" s="4">
        <v>0</v>
      </c>
      <c r="P30" s="4"/>
      <c r="Q30" s="4">
        <v>448296033</v>
      </c>
      <c r="R30" s="4"/>
      <c r="S30" s="4">
        <v>448296033</v>
      </c>
      <c r="U30" s="5">
        <v>0</v>
      </c>
    </row>
    <row r="31" spans="1:21" ht="21" x14ac:dyDescent="0.55000000000000004">
      <c r="A31" s="2" t="s">
        <v>17</v>
      </c>
      <c r="C31" s="4">
        <v>0</v>
      </c>
      <c r="D31" s="4"/>
      <c r="E31" s="4">
        <v>-889732073746</v>
      </c>
      <c r="F31" s="4"/>
      <c r="G31" s="4">
        <v>934737562568</v>
      </c>
      <c r="H31" s="4"/>
      <c r="I31" s="4">
        <v>45005488822</v>
      </c>
      <c r="K31" s="5">
        <v>8.6999999999999994E-3</v>
      </c>
      <c r="M31" s="4">
        <v>0</v>
      </c>
      <c r="N31" s="4"/>
      <c r="O31" s="4">
        <v>-846174585066</v>
      </c>
      <c r="P31" s="4"/>
      <c r="Q31" s="4">
        <v>905637390456</v>
      </c>
      <c r="R31" s="4"/>
      <c r="S31" s="4">
        <v>59462805390</v>
      </c>
      <c r="U31" s="5">
        <v>5.4999999999999997E-3</v>
      </c>
    </row>
    <row r="32" spans="1:21" ht="21" x14ac:dyDescent="0.55000000000000004">
      <c r="A32" s="2" t="s">
        <v>441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5">
        <v>0</v>
      </c>
      <c r="M32" s="4">
        <v>0</v>
      </c>
      <c r="N32" s="4"/>
      <c r="O32" s="4">
        <v>0</v>
      </c>
      <c r="P32" s="4"/>
      <c r="Q32" s="4">
        <v>-3862992999</v>
      </c>
      <c r="R32" s="4"/>
      <c r="S32" s="4">
        <v>-3862992999</v>
      </c>
      <c r="U32" s="5">
        <v>-4.0000000000000002E-4</v>
      </c>
    </row>
    <row r="33" spans="1:21" ht="21" x14ac:dyDescent="0.55000000000000004">
      <c r="A33" s="2" t="s">
        <v>26</v>
      </c>
      <c r="C33" s="4">
        <v>0</v>
      </c>
      <c r="D33" s="4"/>
      <c r="E33" s="4">
        <v>618973248</v>
      </c>
      <c r="F33" s="4"/>
      <c r="G33" s="4">
        <v>0</v>
      </c>
      <c r="H33" s="4"/>
      <c r="I33" s="4">
        <v>618973248</v>
      </c>
      <c r="K33" s="5">
        <v>1E-4</v>
      </c>
      <c r="M33" s="4">
        <v>0</v>
      </c>
      <c r="N33" s="4"/>
      <c r="O33" s="4">
        <v>1566482769</v>
      </c>
      <c r="P33" s="4"/>
      <c r="Q33" s="4">
        <v>287201469</v>
      </c>
      <c r="R33" s="4"/>
      <c r="S33" s="4">
        <v>1853684238</v>
      </c>
      <c r="U33" s="5">
        <v>2.0000000000000001E-4</v>
      </c>
    </row>
    <row r="34" spans="1:21" ht="21" x14ac:dyDescent="0.55000000000000004">
      <c r="A34" s="2" t="s">
        <v>442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5">
        <v>0</v>
      </c>
      <c r="M34" s="4">
        <v>0</v>
      </c>
      <c r="N34" s="4"/>
      <c r="O34" s="4">
        <v>0</v>
      </c>
      <c r="P34" s="4"/>
      <c r="Q34" s="4">
        <v>-88680157</v>
      </c>
      <c r="R34" s="4"/>
      <c r="S34" s="4">
        <v>-88680157</v>
      </c>
      <c r="U34" s="5">
        <v>0</v>
      </c>
    </row>
    <row r="35" spans="1:21" ht="21" x14ac:dyDescent="0.55000000000000004">
      <c r="A35" s="2" t="s">
        <v>46</v>
      </c>
      <c r="C35" s="4">
        <v>0</v>
      </c>
      <c r="D35" s="4"/>
      <c r="E35" s="4">
        <v>961340013</v>
      </c>
      <c r="F35" s="4"/>
      <c r="G35" s="4">
        <v>0</v>
      </c>
      <c r="H35" s="4"/>
      <c r="I35" s="4">
        <v>961340013</v>
      </c>
      <c r="K35" s="5">
        <v>2.0000000000000001E-4</v>
      </c>
      <c r="M35" s="4">
        <v>31077067012</v>
      </c>
      <c r="N35" s="4"/>
      <c r="O35" s="4">
        <v>-30987420995</v>
      </c>
      <c r="P35" s="4"/>
      <c r="Q35" s="4">
        <v>0</v>
      </c>
      <c r="R35" s="4"/>
      <c r="S35" s="4">
        <v>89646017</v>
      </c>
      <c r="U35" s="5">
        <v>0</v>
      </c>
    </row>
    <row r="36" spans="1:21" ht="21" x14ac:dyDescent="0.55000000000000004">
      <c r="A36" s="2" t="s">
        <v>45</v>
      </c>
      <c r="C36" s="4">
        <v>810</v>
      </c>
      <c r="D36" s="4"/>
      <c r="E36" s="4">
        <v>-775</v>
      </c>
      <c r="F36" s="4"/>
      <c r="G36" s="4">
        <v>0</v>
      </c>
      <c r="H36" s="4"/>
      <c r="I36" s="4">
        <v>35</v>
      </c>
      <c r="K36" s="5">
        <v>0</v>
      </c>
      <c r="M36" s="4">
        <v>810</v>
      </c>
      <c r="N36" s="4"/>
      <c r="O36" s="4">
        <v>-785</v>
      </c>
      <c r="P36" s="4"/>
      <c r="Q36" s="4">
        <v>0</v>
      </c>
      <c r="R36" s="4"/>
      <c r="S36" s="4">
        <v>25</v>
      </c>
      <c r="U36" s="5">
        <v>0</v>
      </c>
    </row>
    <row r="37" spans="1:21" ht="21" x14ac:dyDescent="0.55000000000000004">
      <c r="A37" s="2" t="s">
        <v>80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5">
        <v>0</v>
      </c>
      <c r="M37" s="4">
        <v>0</v>
      </c>
      <c r="N37" s="4"/>
      <c r="O37" s="4">
        <v>-1826865733</v>
      </c>
      <c r="P37" s="4"/>
      <c r="Q37" s="4">
        <v>0</v>
      </c>
      <c r="R37" s="4"/>
      <c r="S37" s="4">
        <v>-1826865733</v>
      </c>
      <c r="U37" s="5">
        <v>-2.0000000000000001E-4</v>
      </c>
    </row>
    <row r="38" spans="1:21" ht="21" x14ac:dyDescent="0.55000000000000004">
      <c r="A38" s="2" t="s">
        <v>33</v>
      </c>
      <c r="C38" s="4">
        <v>0</v>
      </c>
      <c r="D38" s="4"/>
      <c r="E38" s="4">
        <v>107747216708</v>
      </c>
      <c r="F38" s="4"/>
      <c r="G38" s="4">
        <v>0</v>
      </c>
      <c r="H38" s="4"/>
      <c r="I38" s="4">
        <v>107747216708</v>
      </c>
      <c r="K38" s="5">
        <v>2.0899999999999998E-2</v>
      </c>
      <c r="M38" s="4">
        <v>0</v>
      </c>
      <c r="N38" s="4"/>
      <c r="O38" s="4">
        <v>213818216603</v>
      </c>
      <c r="P38" s="4"/>
      <c r="Q38" s="4">
        <v>0</v>
      </c>
      <c r="R38" s="4"/>
      <c r="S38" s="4">
        <v>213818216603</v>
      </c>
      <c r="U38" s="5">
        <v>1.9699999999999999E-2</v>
      </c>
    </row>
    <row r="39" spans="1:21" ht="21" x14ac:dyDescent="0.55000000000000004">
      <c r="A39" s="2" t="s">
        <v>85</v>
      </c>
      <c r="C39" s="4">
        <v>0</v>
      </c>
      <c r="D39" s="4"/>
      <c r="E39" s="4">
        <v>-3568514624</v>
      </c>
      <c r="F39" s="4"/>
      <c r="G39" s="4">
        <v>0</v>
      </c>
      <c r="H39" s="4"/>
      <c r="I39" s="4">
        <v>-3568514624</v>
      </c>
      <c r="K39" s="5">
        <v>-6.9999999999999999E-4</v>
      </c>
      <c r="M39" s="4">
        <v>0</v>
      </c>
      <c r="N39" s="4"/>
      <c r="O39" s="4">
        <v>-3568514624</v>
      </c>
      <c r="P39" s="4"/>
      <c r="Q39" s="4">
        <v>0</v>
      </c>
      <c r="R39" s="4"/>
      <c r="S39" s="4">
        <v>-3568514624</v>
      </c>
      <c r="U39" s="5">
        <v>-2.9999999999999997E-4</v>
      </c>
    </row>
    <row r="40" spans="1:21" ht="21" x14ac:dyDescent="0.55000000000000004">
      <c r="A40" s="2" t="s">
        <v>67</v>
      </c>
      <c r="C40" s="4">
        <v>0</v>
      </c>
      <c r="D40" s="4"/>
      <c r="E40" s="4">
        <v>155175337</v>
      </c>
      <c r="F40" s="4"/>
      <c r="G40" s="4">
        <v>0</v>
      </c>
      <c r="H40" s="4"/>
      <c r="I40" s="4">
        <v>155175337</v>
      </c>
      <c r="K40" s="5">
        <v>0</v>
      </c>
      <c r="M40" s="4">
        <v>0</v>
      </c>
      <c r="N40" s="4"/>
      <c r="O40" s="4">
        <v>441766709</v>
      </c>
      <c r="P40" s="4"/>
      <c r="Q40" s="4">
        <v>0</v>
      </c>
      <c r="R40" s="4"/>
      <c r="S40" s="4">
        <v>441766709</v>
      </c>
      <c r="U40" s="5">
        <v>0</v>
      </c>
    </row>
    <row r="41" spans="1:21" ht="21" x14ac:dyDescent="0.55000000000000004">
      <c r="A41" s="2" t="s">
        <v>50</v>
      </c>
      <c r="C41" s="4">
        <v>0</v>
      </c>
      <c r="D41" s="4"/>
      <c r="E41" s="4">
        <v>-1976104764</v>
      </c>
      <c r="F41" s="4"/>
      <c r="G41" s="4">
        <v>0</v>
      </c>
      <c r="H41" s="4"/>
      <c r="I41" s="4">
        <v>-1976104764</v>
      </c>
      <c r="K41" s="5">
        <v>-4.0000000000000002E-4</v>
      </c>
      <c r="M41" s="4">
        <v>0</v>
      </c>
      <c r="N41" s="4"/>
      <c r="O41" s="4">
        <v>-12073547627</v>
      </c>
      <c r="P41" s="4"/>
      <c r="Q41" s="4">
        <v>0</v>
      </c>
      <c r="R41" s="4"/>
      <c r="S41" s="4">
        <v>-12073547627</v>
      </c>
      <c r="U41" s="5">
        <v>-1.1000000000000001E-3</v>
      </c>
    </row>
    <row r="42" spans="1:21" ht="21" x14ac:dyDescent="0.55000000000000004">
      <c r="A42" s="2" t="s">
        <v>70</v>
      </c>
      <c r="C42" s="4">
        <v>0</v>
      </c>
      <c r="D42" s="4"/>
      <c r="E42" s="4">
        <v>2061217079</v>
      </c>
      <c r="F42" s="4"/>
      <c r="G42" s="4">
        <v>0</v>
      </c>
      <c r="H42" s="4"/>
      <c r="I42" s="4">
        <v>2061217079</v>
      </c>
      <c r="K42" s="5">
        <v>4.0000000000000002E-4</v>
      </c>
      <c r="M42" s="4">
        <v>0</v>
      </c>
      <c r="N42" s="4"/>
      <c r="O42" s="4">
        <v>-4761734155</v>
      </c>
      <c r="P42" s="4"/>
      <c r="Q42" s="4">
        <v>0</v>
      </c>
      <c r="R42" s="4"/>
      <c r="S42" s="4">
        <v>-4761734155</v>
      </c>
      <c r="U42" s="5">
        <v>-4.0000000000000002E-4</v>
      </c>
    </row>
    <row r="43" spans="1:21" ht="21" x14ac:dyDescent="0.55000000000000004">
      <c r="A43" s="2" t="s">
        <v>36</v>
      </c>
      <c r="C43" s="4">
        <v>0</v>
      </c>
      <c r="D43" s="4"/>
      <c r="E43" s="4">
        <v>223410233</v>
      </c>
      <c r="F43" s="4"/>
      <c r="G43" s="4">
        <v>0</v>
      </c>
      <c r="H43" s="4"/>
      <c r="I43" s="4">
        <v>223410233</v>
      </c>
      <c r="K43" s="5">
        <v>0</v>
      </c>
      <c r="M43" s="4">
        <v>0</v>
      </c>
      <c r="N43" s="4"/>
      <c r="O43" s="4">
        <v>-92924875</v>
      </c>
      <c r="P43" s="4"/>
      <c r="Q43" s="4">
        <v>0</v>
      </c>
      <c r="R43" s="4"/>
      <c r="S43" s="4">
        <v>-92924875</v>
      </c>
      <c r="U43" s="5">
        <v>0</v>
      </c>
    </row>
    <row r="44" spans="1:21" ht="21" x14ac:dyDescent="0.55000000000000004">
      <c r="A44" s="2" t="s">
        <v>88</v>
      </c>
      <c r="C44" s="4">
        <v>0</v>
      </c>
      <c r="D44" s="4"/>
      <c r="E44" s="4">
        <v>-457544</v>
      </c>
      <c r="F44" s="4"/>
      <c r="G44" s="4">
        <v>0</v>
      </c>
      <c r="H44" s="4"/>
      <c r="I44" s="4">
        <v>-457544</v>
      </c>
      <c r="K44" s="5">
        <v>0</v>
      </c>
      <c r="M44" s="4">
        <v>0</v>
      </c>
      <c r="N44" s="4"/>
      <c r="O44" s="4">
        <v>-457544</v>
      </c>
      <c r="P44" s="4"/>
      <c r="Q44" s="4">
        <v>0</v>
      </c>
      <c r="R44" s="4"/>
      <c r="S44" s="4">
        <v>-457544</v>
      </c>
      <c r="U44" s="5">
        <v>0</v>
      </c>
    </row>
    <row r="45" spans="1:21" ht="21" x14ac:dyDescent="0.55000000000000004">
      <c r="A45" s="2" t="s">
        <v>29</v>
      </c>
      <c r="C45" s="4">
        <v>0</v>
      </c>
      <c r="D45" s="4"/>
      <c r="E45" s="4">
        <v>963616669</v>
      </c>
      <c r="F45" s="4"/>
      <c r="G45" s="4">
        <v>0</v>
      </c>
      <c r="H45" s="4"/>
      <c r="I45" s="4">
        <v>963616669</v>
      </c>
      <c r="K45" s="5">
        <v>2.0000000000000001E-4</v>
      </c>
      <c r="M45" s="4">
        <v>0</v>
      </c>
      <c r="N45" s="4"/>
      <c r="O45" s="4">
        <v>2213673931</v>
      </c>
      <c r="P45" s="4"/>
      <c r="Q45" s="4">
        <v>0</v>
      </c>
      <c r="R45" s="4"/>
      <c r="S45" s="4">
        <v>2213673931</v>
      </c>
      <c r="U45" s="5">
        <v>2.0000000000000001E-4</v>
      </c>
    </row>
    <row r="46" spans="1:21" ht="21" x14ac:dyDescent="0.55000000000000004">
      <c r="A46" s="2" t="s">
        <v>86</v>
      </c>
      <c r="C46" s="4">
        <v>0</v>
      </c>
      <c r="D46" s="4"/>
      <c r="E46" s="4">
        <v>-90152381</v>
      </c>
      <c r="F46" s="4"/>
      <c r="G46" s="4">
        <v>0</v>
      </c>
      <c r="H46" s="4"/>
      <c r="I46" s="4">
        <v>-90152381</v>
      </c>
      <c r="K46" s="5">
        <v>0</v>
      </c>
      <c r="M46" s="4">
        <v>0</v>
      </c>
      <c r="N46" s="4"/>
      <c r="O46" s="4">
        <v>-90152381</v>
      </c>
      <c r="P46" s="4"/>
      <c r="Q46" s="4">
        <v>0</v>
      </c>
      <c r="R46" s="4"/>
      <c r="S46" s="4">
        <v>-90152381</v>
      </c>
      <c r="U46" s="5">
        <v>0</v>
      </c>
    </row>
    <row r="47" spans="1:21" ht="21" x14ac:dyDescent="0.55000000000000004">
      <c r="A47" s="2" t="s">
        <v>79</v>
      </c>
      <c r="C47" s="4">
        <v>0</v>
      </c>
      <c r="D47" s="4"/>
      <c r="E47" s="4">
        <v>4815549990</v>
      </c>
      <c r="F47" s="4"/>
      <c r="G47" s="4">
        <v>0</v>
      </c>
      <c r="H47" s="4"/>
      <c r="I47" s="4">
        <v>4815549990</v>
      </c>
      <c r="K47" s="5">
        <v>8.9999999999999998E-4</v>
      </c>
      <c r="M47" s="4">
        <v>0</v>
      </c>
      <c r="N47" s="4"/>
      <c r="O47" s="4">
        <v>4153167131</v>
      </c>
      <c r="P47" s="4"/>
      <c r="Q47" s="4">
        <v>0</v>
      </c>
      <c r="R47" s="4"/>
      <c r="S47" s="4">
        <v>4153167131</v>
      </c>
      <c r="U47" s="5">
        <v>4.0000000000000002E-4</v>
      </c>
    </row>
    <row r="48" spans="1:21" ht="21" x14ac:dyDescent="0.55000000000000004">
      <c r="A48" s="2" t="s">
        <v>65</v>
      </c>
      <c r="C48" s="4">
        <v>0</v>
      </c>
      <c r="D48" s="4"/>
      <c r="E48" s="4">
        <v>38450757</v>
      </c>
      <c r="F48" s="4"/>
      <c r="G48" s="4">
        <v>0</v>
      </c>
      <c r="H48" s="4"/>
      <c r="I48" s="4">
        <v>38450757</v>
      </c>
      <c r="K48" s="5">
        <v>0</v>
      </c>
      <c r="M48" s="4">
        <v>0</v>
      </c>
      <c r="N48" s="4"/>
      <c r="O48" s="4">
        <v>40026300</v>
      </c>
      <c r="P48" s="4"/>
      <c r="Q48" s="4">
        <v>0</v>
      </c>
      <c r="R48" s="4"/>
      <c r="S48" s="4">
        <v>40026300</v>
      </c>
      <c r="U48" s="5">
        <v>0</v>
      </c>
    </row>
    <row r="49" spans="1:21" ht="21" x14ac:dyDescent="0.55000000000000004">
      <c r="A49" s="2" t="s">
        <v>55</v>
      </c>
      <c r="C49" s="4">
        <v>0</v>
      </c>
      <c r="D49" s="4"/>
      <c r="E49" s="4">
        <v>-160424329</v>
      </c>
      <c r="F49" s="4"/>
      <c r="G49" s="4">
        <v>0</v>
      </c>
      <c r="H49" s="4"/>
      <c r="I49" s="4">
        <v>-160424329</v>
      </c>
      <c r="K49" s="5">
        <v>0</v>
      </c>
      <c r="M49" s="4">
        <v>0</v>
      </c>
      <c r="N49" s="4"/>
      <c r="O49" s="4">
        <v>-309520333</v>
      </c>
      <c r="P49" s="4"/>
      <c r="Q49" s="4">
        <v>0</v>
      </c>
      <c r="R49" s="4"/>
      <c r="S49" s="4">
        <v>-309520333</v>
      </c>
      <c r="U49" s="5">
        <v>0</v>
      </c>
    </row>
    <row r="50" spans="1:21" ht="21" x14ac:dyDescent="0.55000000000000004">
      <c r="A50" s="2" t="s">
        <v>25</v>
      </c>
      <c r="C50" s="4">
        <v>0</v>
      </c>
      <c r="D50" s="4"/>
      <c r="E50" s="4">
        <v>52210144958</v>
      </c>
      <c r="F50" s="4"/>
      <c r="G50" s="4">
        <v>0</v>
      </c>
      <c r="H50" s="4"/>
      <c r="I50" s="4">
        <v>52210144958</v>
      </c>
      <c r="K50" s="5">
        <v>1.01E-2</v>
      </c>
      <c r="M50" s="4">
        <v>0</v>
      </c>
      <c r="N50" s="4"/>
      <c r="O50" s="4">
        <v>62449665919</v>
      </c>
      <c r="P50" s="4"/>
      <c r="Q50" s="4">
        <v>0</v>
      </c>
      <c r="R50" s="4"/>
      <c r="S50" s="4">
        <v>62449665919</v>
      </c>
      <c r="U50" s="5">
        <v>5.7999999999999996E-3</v>
      </c>
    </row>
    <row r="51" spans="1:21" ht="21" x14ac:dyDescent="0.55000000000000004">
      <c r="A51" s="2" t="s">
        <v>66</v>
      </c>
      <c r="C51" s="4">
        <v>0</v>
      </c>
      <c r="D51" s="4"/>
      <c r="E51" s="4">
        <v>412469712</v>
      </c>
      <c r="F51" s="4"/>
      <c r="G51" s="4">
        <v>0</v>
      </c>
      <c r="H51" s="4"/>
      <c r="I51" s="4">
        <v>412469712</v>
      </c>
      <c r="K51" s="5">
        <v>1E-4</v>
      </c>
      <c r="M51" s="4">
        <v>0</v>
      </c>
      <c r="N51" s="4"/>
      <c r="O51" s="4">
        <v>388332633</v>
      </c>
      <c r="P51" s="4"/>
      <c r="Q51" s="4">
        <v>0</v>
      </c>
      <c r="R51" s="4"/>
      <c r="S51" s="4">
        <v>388332633</v>
      </c>
      <c r="U51" s="5">
        <v>0</v>
      </c>
    </row>
    <row r="52" spans="1:21" ht="21" x14ac:dyDescent="0.55000000000000004">
      <c r="A52" s="2" t="s">
        <v>77</v>
      </c>
      <c r="C52" s="4">
        <v>0</v>
      </c>
      <c r="D52" s="4"/>
      <c r="E52" s="4">
        <v>3098770300</v>
      </c>
      <c r="F52" s="4"/>
      <c r="G52" s="4">
        <v>0</v>
      </c>
      <c r="H52" s="4"/>
      <c r="I52" s="4">
        <v>3098770300</v>
      </c>
      <c r="K52" s="5">
        <v>5.9999999999999995E-4</v>
      </c>
      <c r="M52" s="4">
        <v>0</v>
      </c>
      <c r="N52" s="4"/>
      <c r="O52" s="4">
        <v>4590665554</v>
      </c>
      <c r="P52" s="4"/>
      <c r="Q52" s="4">
        <v>0</v>
      </c>
      <c r="R52" s="4"/>
      <c r="S52" s="4">
        <v>4590665554</v>
      </c>
      <c r="U52" s="5">
        <v>4.0000000000000002E-4</v>
      </c>
    </row>
    <row r="53" spans="1:21" ht="21" x14ac:dyDescent="0.55000000000000004">
      <c r="A53" s="2" t="s">
        <v>56</v>
      </c>
      <c r="C53" s="4">
        <v>0</v>
      </c>
      <c r="D53" s="4"/>
      <c r="E53" s="4">
        <v>378302472</v>
      </c>
      <c r="F53" s="4"/>
      <c r="G53" s="4">
        <v>0</v>
      </c>
      <c r="H53" s="4"/>
      <c r="I53" s="4">
        <v>378302472</v>
      </c>
      <c r="K53" s="5">
        <v>1E-4</v>
      </c>
      <c r="M53" s="4">
        <v>0</v>
      </c>
      <c r="N53" s="4"/>
      <c r="O53" s="4">
        <v>377044381</v>
      </c>
      <c r="P53" s="4"/>
      <c r="Q53" s="4">
        <v>0</v>
      </c>
      <c r="R53" s="4"/>
      <c r="S53" s="4">
        <v>377044381</v>
      </c>
      <c r="U53" s="5">
        <v>0</v>
      </c>
    </row>
    <row r="54" spans="1:21" ht="21" x14ac:dyDescent="0.55000000000000004">
      <c r="A54" s="2" t="s">
        <v>27</v>
      </c>
      <c r="C54" s="4">
        <v>0</v>
      </c>
      <c r="D54" s="4"/>
      <c r="E54" s="4">
        <v>10942375419</v>
      </c>
      <c r="F54" s="4"/>
      <c r="G54" s="4">
        <v>0</v>
      </c>
      <c r="H54" s="4"/>
      <c r="I54" s="4">
        <v>10942375419</v>
      </c>
      <c r="K54" s="5">
        <v>2.0999999999999999E-3</v>
      </c>
      <c r="M54" s="4">
        <v>0</v>
      </c>
      <c r="N54" s="4"/>
      <c r="O54" s="4">
        <v>15020007310</v>
      </c>
      <c r="P54" s="4"/>
      <c r="Q54" s="4">
        <v>0</v>
      </c>
      <c r="R54" s="4"/>
      <c r="S54" s="4">
        <v>15020007310</v>
      </c>
      <c r="U54" s="5">
        <v>1.4E-3</v>
      </c>
    </row>
    <row r="55" spans="1:21" ht="21" x14ac:dyDescent="0.55000000000000004">
      <c r="A55" s="2" t="s">
        <v>54</v>
      </c>
      <c r="C55" s="4">
        <v>0</v>
      </c>
      <c r="D55" s="4"/>
      <c r="E55" s="4">
        <v>24255808375</v>
      </c>
      <c r="F55" s="4"/>
      <c r="G55" s="4">
        <v>0</v>
      </c>
      <c r="H55" s="4"/>
      <c r="I55" s="4">
        <v>24255808375</v>
      </c>
      <c r="K55" s="5">
        <v>4.7000000000000002E-3</v>
      </c>
      <c r="M55" s="4">
        <v>0</v>
      </c>
      <c r="N55" s="4"/>
      <c r="O55" s="4">
        <v>32604124516</v>
      </c>
      <c r="P55" s="4"/>
      <c r="Q55" s="4">
        <v>0</v>
      </c>
      <c r="R55" s="4"/>
      <c r="S55" s="4">
        <v>32604124516</v>
      </c>
      <c r="U55" s="5">
        <v>3.0000000000000001E-3</v>
      </c>
    </row>
    <row r="56" spans="1:21" ht="21" x14ac:dyDescent="0.55000000000000004">
      <c r="A56" s="2" t="s">
        <v>49</v>
      </c>
      <c r="C56" s="4">
        <v>0</v>
      </c>
      <c r="D56" s="4"/>
      <c r="E56" s="4">
        <v>3672444556</v>
      </c>
      <c r="F56" s="4"/>
      <c r="G56" s="4">
        <v>0</v>
      </c>
      <c r="H56" s="4"/>
      <c r="I56" s="4">
        <v>3672444556</v>
      </c>
      <c r="K56" s="5">
        <v>6.9999999999999999E-4</v>
      </c>
      <c r="M56" s="4">
        <v>0</v>
      </c>
      <c r="N56" s="4"/>
      <c r="O56" s="4">
        <v>-6218798126</v>
      </c>
      <c r="P56" s="4"/>
      <c r="Q56" s="4">
        <v>0</v>
      </c>
      <c r="R56" s="4"/>
      <c r="S56" s="4">
        <v>-6218798126</v>
      </c>
      <c r="U56" s="5">
        <v>-5.9999999999999995E-4</v>
      </c>
    </row>
    <row r="57" spans="1:21" ht="21" x14ac:dyDescent="0.55000000000000004">
      <c r="A57" s="2" t="s">
        <v>24</v>
      </c>
      <c r="C57" s="4">
        <v>0</v>
      </c>
      <c r="D57" s="4"/>
      <c r="E57" s="4">
        <v>58575256</v>
      </c>
      <c r="F57" s="4"/>
      <c r="G57" s="4">
        <v>0</v>
      </c>
      <c r="H57" s="4"/>
      <c r="I57" s="4">
        <v>58575256</v>
      </c>
      <c r="K57" s="5">
        <v>0</v>
      </c>
      <c r="M57" s="4">
        <v>0</v>
      </c>
      <c r="N57" s="4"/>
      <c r="O57" s="4">
        <v>234073889</v>
      </c>
      <c r="P57" s="4"/>
      <c r="Q57" s="4">
        <v>0</v>
      </c>
      <c r="R57" s="4"/>
      <c r="S57" s="4">
        <v>234073889</v>
      </c>
      <c r="U57" s="5">
        <v>0</v>
      </c>
    </row>
    <row r="58" spans="1:21" ht="21" x14ac:dyDescent="0.55000000000000004">
      <c r="A58" s="2" t="s">
        <v>58</v>
      </c>
      <c r="C58" s="4">
        <v>0</v>
      </c>
      <c r="D58" s="4"/>
      <c r="E58" s="4">
        <v>370226432</v>
      </c>
      <c r="F58" s="4"/>
      <c r="G58" s="4">
        <v>0</v>
      </c>
      <c r="H58" s="4"/>
      <c r="I58" s="4">
        <v>370226432</v>
      </c>
      <c r="K58" s="5">
        <v>1E-4</v>
      </c>
      <c r="M58" s="4">
        <v>0</v>
      </c>
      <c r="N58" s="4"/>
      <c r="O58" s="4">
        <v>1652390414</v>
      </c>
      <c r="P58" s="4"/>
      <c r="Q58" s="4">
        <v>0</v>
      </c>
      <c r="R58" s="4"/>
      <c r="S58" s="4">
        <v>1652390414</v>
      </c>
      <c r="U58" s="5">
        <v>2.0000000000000001E-4</v>
      </c>
    </row>
    <row r="59" spans="1:21" ht="21" x14ac:dyDescent="0.55000000000000004">
      <c r="A59" s="2" t="s">
        <v>15</v>
      </c>
      <c r="C59" s="4">
        <v>0</v>
      </c>
      <c r="D59" s="4"/>
      <c r="E59" s="4">
        <v>67224011653</v>
      </c>
      <c r="F59" s="4"/>
      <c r="G59" s="4">
        <v>0</v>
      </c>
      <c r="H59" s="4"/>
      <c r="I59" s="4">
        <v>67224011653</v>
      </c>
      <c r="K59" s="5">
        <v>1.2999999999999999E-2</v>
      </c>
      <c r="M59" s="4">
        <v>0</v>
      </c>
      <c r="N59" s="4"/>
      <c r="O59" s="4">
        <v>58571101540</v>
      </c>
      <c r="P59" s="4"/>
      <c r="Q59" s="4">
        <v>0</v>
      </c>
      <c r="R59" s="4"/>
      <c r="S59" s="4">
        <v>58571101540</v>
      </c>
      <c r="U59" s="5">
        <v>6.1999999999999998E-3</v>
      </c>
    </row>
    <row r="60" spans="1:21" ht="21" x14ac:dyDescent="0.55000000000000004">
      <c r="A60" s="2" t="s">
        <v>75</v>
      </c>
      <c r="C60" s="4">
        <v>0</v>
      </c>
      <c r="D60" s="4"/>
      <c r="E60" s="4">
        <v>1406192639</v>
      </c>
      <c r="F60" s="4"/>
      <c r="G60" s="4">
        <v>0</v>
      </c>
      <c r="H60" s="4"/>
      <c r="I60" s="4">
        <v>1406192639</v>
      </c>
      <c r="K60" s="5">
        <v>2.9999999999999997E-4</v>
      </c>
      <c r="M60" s="4">
        <v>0</v>
      </c>
      <c r="N60" s="4"/>
      <c r="O60" s="4">
        <v>-2188126963</v>
      </c>
      <c r="P60" s="4"/>
      <c r="Q60" s="4">
        <v>0</v>
      </c>
      <c r="R60" s="4"/>
      <c r="S60" s="4">
        <v>-2188126963</v>
      </c>
      <c r="U60" s="5">
        <v>-2.0000000000000001E-4</v>
      </c>
    </row>
    <row r="61" spans="1:21" ht="21" x14ac:dyDescent="0.55000000000000004">
      <c r="A61" s="2" t="s">
        <v>22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K61" s="5">
        <v>0</v>
      </c>
      <c r="M61" s="4">
        <v>0</v>
      </c>
      <c r="N61" s="4"/>
      <c r="O61" s="4">
        <v>0</v>
      </c>
      <c r="P61" s="4"/>
      <c r="Q61" s="4">
        <v>0</v>
      </c>
      <c r="R61" s="4"/>
      <c r="S61" s="4">
        <v>0</v>
      </c>
      <c r="U61" s="5">
        <v>0</v>
      </c>
    </row>
    <row r="62" spans="1:21" ht="21" x14ac:dyDescent="0.55000000000000004">
      <c r="A62" s="2" t="s">
        <v>81</v>
      </c>
      <c r="C62" s="4">
        <v>0</v>
      </c>
      <c r="D62" s="4"/>
      <c r="E62" s="4">
        <v>42861639</v>
      </c>
      <c r="F62" s="4"/>
      <c r="G62" s="4">
        <v>0</v>
      </c>
      <c r="H62" s="4"/>
      <c r="I62" s="4">
        <v>42861639</v>
      </c>
      <c r="K62" s="5">
        <v>0</v>
      </c>
      <c r="M62" s="4">
        <v>0</v>
      </c>
      <c r="N62" s="4"/>
      <c r="O62" s="4">
        <v>110483130</v>
      </c>
      <c r="P62" s="4"/>
      <c r="Q62" s="4">
        <v>0</v>
      </c>
      <c r="R62" s="4"/>
      <c r="S62" s="4">
        <v>110483130</v>
      </c>
      <c r="U62" s="5">
        <v>0</v>
      </c>
    </row>
    <row r="63" spans="1:21" ht="21" x14ac:dyDescent="0.55000000000000004">
      <c r="A63" s="2" t="s">
        <v>64</v>
      </c>
      <c r="C63" s="4">
        <v>0</v>
      </c>
      <c r="D63" s="4"/>
      <c r="E63" s="4">
        <v>281240676</v>
      </c>
      <c r="F63" s="4"/>
      <c r="G63" s="4">
        <v>0</v>
      </c>
      <c r="H63" s="4"/>
      <c r="I63" s="4">
        <v>281240676</v>
      </c>
      <c r="K63" s="5">
        <v>1E-4</v>
      </c>
      <c r="M63" s="4">
        <v>0</v>
      </c>
      <c r="N63" s="4"/>
      <c r="O63" s="4">
        <v>262703929</v>
      </c>
      <c r="P63" s="4"/>
      <c r="Q63" s="4">
        <v>0</v>
      </c>
      <c r="R63" s="4"/>
      <c r="S63" s="4">
        <v>262703929</v>
      </c>
      <c r="U63" s="5">
        <v>0</v>
      </c>
    </row>
    <row r="64" spans="1:21" ht="21" x14ac:dyDescent="0.55000000000000004">
      <c r="A64" s="2" t="s">
        <v>71</v>
      </c>
      <c r="C64" s="4">
        <v>0</v>
      </c>
      <c r="D64" s="4"/>
      <c r="E64" s="4">
        <v>1044228842</v>
      </c>
      <c r="F64" s="4"/>
      <c r="G64" s="4">
        <v>0</v>
      </c>
      <c r="H64" s="4"/>
      <c r="I64" s="4">
        <v>1044228842</v>
      </c>
      <c r="K64" s="5">
        <v>2.0000000000000001E-4</v>
      </c>
      <c r="M64" s="4">
        <v>0</v>
      </c>
      <c r="N64" s="4"/>
      <c r="O64" s="4">
        <v>2207041102</v>
      </c>
      <c r="P64" s="4"/>
      <c r="Q64" s="4">
        <v>0</v>
      </c>
      <c r="R64" s="4"/>
      <c r="S64" s="4">
        <v>2207041102</v>
      </c>
      <c r="U64" s="5">
        <v>2.0000000000000001E-4</v>
      </c>
    </row>
    <row r="65" spans="1:21" ht="21" x14ac:dyDescent="0.55000000000000004">
      <c r="A65" s="2" t="s">
        <v>19</v>
      </c>
      <c r="C65" s="4">
        <v>0</v>
      </c>
      <c r="D65" s="4"/>
      <c r="E65" s="4">
        <v>190315264</v>
      </c>
      <c r="F65" s="4"/>
      <c r="G65" s="4">
        <v>0</v>
      </c>
      <c r="H65" s="4"/>
      <c r="I65" s="4">
        <v>190315264</v>
      </c>
      <c r="K65" s="5">
        <v>0</v>
      </c>
      <c r="M65" s="4">
        <v>0</v>
      </c>
      <c r="N65" s="4"/>
      <c r="O65" s="4">
        <v>1445997244</v>
      </c>
      <c r="P65" s="4"/>
      <c r="Q65" s="4">
        <v>0</v>
      </c>
      <c r="R65" s="4"/>
      <c r="S65" s="4">
        <v>1445997244</v>
      </c>
      <c r="U65" s="5">
        <v>1E-4</v>
      </c>
    </row>
    <row r="66" spans="1:21" ht="21" x14ac:dyDescent="0.55000000000000004">
      <c r="A66" s="2" t="s">
        <v>68</v>
      </c>
      <c r="C66" s="4">
        <v>0</v>
      </c>
      <c r="D66" s="4"/>
      <c r="E66" s="4">
        <v>2106655068</v>
      </c>
      <c r="F66" s="4"/>
      <c r="G66" s="4">
        <v>0</v>
      </c>
      <c r="H66" s="4"/>
      <c r="I66" s="4">
        <v>2106655068</v>
      </c>
      <c r="K66" s="5">
        <v>4.0000000000000002E-4</v>
      </c>
      <c r="M66" s="4">
        <v>0</v>
      </c>
      <c r="N66" s="4"/>
      <c r="O66" s="4">
        <v>2679878209</v>
      </c>
      <c r="P66" s="4"/>
      <c r="Q66" s="4">
        <v>0</v>
      </c>
      <c r="R66" s="4"/>
      <c r="S66" s="4">
        <v>2679878209</v>
      </c>
      <c r="U66" s="5">
        <v>2.0000000000000001E-4</v>
      </c>
    </row>
    <row r="67" spans="1:21" ht="21" x14ac:dyDescent="0.55000000000000004">
      <c r="A67" s="2" t="s">
        <v>43</v>
      </c>
      <c r="C67" s="4">
        <v>0</v>
      </c>
      <c r="D67" s="4"/>
      <c r="E67" s="4">
        <v>4498700237</v>
      </c>
      <c r="F67" s="4"/>
      <c r="G67" s="4">
        <v>0</v>
      </c>
      <c r="H67" s="4"/>
      <c r="I67" s="4">
        <v>4498700237</v>
      </c>
      <c r="K67" s="5">
        <v>8.9999999999999998E-4</v>
      </c>
      <c r="M67" s="4">
        <v>0</v>
      </c>
      <c r="N67" s="4"/>
      <c r="O67" s="4">
        <v>6191674524</v>
      </c>
      <c r="P67" s="4"/>
      <c r="Q67" s="4">
        <v>0</v>
      </c>
      <c r="R67" s="4"/>
      <c r="S67" s="4">
        <v>6191674524</v>
      </c>
      <c r="U67" s="5">
        <v>5.9999999999999995E-4</v>
      </c>
    </row>
    <row r="68" spans="1:21" ht="21" x14ac:dyDescent="0.55000000000000004">
      <c r="A68" s="2" t="s">
        <v>48</v>
      </c>
      <c r="C68" s="4">
        <v>0</v>
      </c>
      <c r="D68" s="4"/>
      <c r="E68" s="4">
        <v>-241925906</v>
      </c>
      <c r="F68" s="4"/>
      <c r="G68" s="4">
        <v>0</v>
      </c>
      <c r="H68" s="4"/>
      <c r="I68" s="4">
        <v>-241925906</v>
      </c>
      <c r="K68" s="5">
        <v>0</v>
      </c>
      <c r="M68" s="4">
        <v>0</v>
      </c>
      <c r="N68" s="4"/>
      <c r="O68" s="4">
        <v>-2015751344</v>
      </c>
      <c r="P68" s="4"/>
      <c r="Q68" s="4">
        <v>0</v>
      </c>
      <c r="R68" s="4"/>
      <c r="S68" s="4">
        <v>-2015751344</v>
      </c>
      <c r="U68" s="5">
        <v>-2.0000000000000001E-4</v>
      </c>
    </row>
    <row r="69" spans="1:21" ht="21" x14ac:dyDescent="0.55000000000000004">
      <c r="A69" s="2" t="s">
        <v>60</v>
      </c>
      <c r="C69" s="4">
        <v>0</v>
      </c>
      <c r="D69" s="4"/>
      <c r="E69" s="4">
        <v>-219387721</v>
      </c>
      <c r="F69" s="4"/>
      <c r="G69" s="4">
        <v>0</v>
      </c>
      <c r="H69" s="4"/>
      <c r="I69" s="4">
        <v>-219387721</v>
      </c>
      <c r="K69" s="5">
        <v>0</v>
      </c>
      <c r="M69" s="4">
        <v>0</v>
      </c>
      <c r="N69" s="4"/>
      <c r="O69" s="4">
        <v>653164279</v>
      </c>
      <c r="P69" s="4"/>
      <c r="Q69" s="4">
        <v>0</v>
      </c>
      <c r="R69" s="4"/>
      <c r="S69" s="4">
        <v>653164279</v>
      </c>
      <c r="U69" s="5">
        <v>1E-4</v>
      </c>
    </row>
    <row r="70" spans="1:21" ht="21" x14ac:dyDescent="0.55000000000000004">
      <c r="A70" s="2" t="s">
        <v>35</v>
      </c>
      <c r="C70" s="4">
        <v>0</v>
      </c>
      <c r="D70" s="4"/>
      <c r="E70" s="4">
        <v>11923092</v>
      </c>
      <c r="F70" s="4"/>
      <c r="G70" s="4">
        <v>0</v>
      </c>
      <c r="H70" s="4"/>
      <c r="I70" s="4">
        <v>11923092</v>
      </c>
      <c r="K70" s="5">
        <v>0</v>
      </c>
      <c r="M70" s="4">
        <v>0</v>
      </c>
      <c r="N70" s="4"/>
      <c r="O70" s="4">
        <v>50057220</v>
      </c>
      <c r="P70" s="4"/>
      <c r="Q70" s="4">
        <v>0</v>
      </c>
      <c r="R70" s="4"/>
      <c r="S70" s="4">
        <v>50057220</v>
      </c>
      <c r="U70" s="5">
        <v>0</v>
      </c>
    </row>
    <row r="71" spans="1:21" ht="21" x14ac:dyDescent="0.55000000000000004">
      <c r="A71" s="2" t="s">
        <v>63</v>
      </c>
      <c r="C71" s="4">
        <v>0</v>
      </c>
      <c r="D71" s="4"/>
      <c r="E71" s="4">
        <v>39437328</v>
      </c>
      <c r="F71" s="4"/>
      <c r="G71" s="4">
        <v>0</v>
      </c>
      <c r="H71" s="4"/>
      <c r="I71" s="4">
        <v>39437328</v>
      </c>
      <c r="K71" s="5">
        <v>0</v>
      </c>
      <c r="M71" s="4">
        <v>0</v>
      </c>
      <c r="N71" s="4"/>
      <c r="O71" s="4">
        <v>39437328</v>
      </c>
      <c r="P71" s="4"/>
      <c r="Q71" s="4">
        <v>0</v>
      </c>
      <c r="R71" s="4"/>
      <c r="S71" s="4">
        <v>39437328</v>
      </c>
      <c r="U71" s="5">
        <v>0</v>
      </c>
    </row>
    <row r="72" spans="1:21" ht="21" x14ac:dyDescent="0.55000000000000004">
      <c r="A72" s="2" t="s">
        <v>31</v>
      </c>
      <c r="C72" s="4">
        <v>0</v>
      </c>
      <c r="D72" s="4"/>
      <c r="E72" s="4">
        <v>5928528554</v>
      </c>
      <c r="F72" s="4"/>
      <c r="G72" s="4">
        <v>0</v>
      </c>
      <c r="H72" s="4"/>
      <c r="I72" s="4">
        <v>5928528554</v>
      </c>
      <c r="K72" s="5">
        <v>1.1999999999999999E-3</v>
      </c>
      <c r="M72" s="4">
        <v>0</v>
      </c>
      <c r="N72" s="4"/>
      <c r="O72" s="4">
        <v>6422736879</v>
      </c>
      <c r="P72" s="4"/>
      <c r="Q72" s="4">
        <v>0</v>
      </c>
      <c r="R72" s="4"/>
      <c r="S72" s="4">
        <v>6422736879</v>
      </c>
      <c r="U72" s="5">
        <v>5.9999999999999995E-4</v>
      </c>
    </row>
    <row r="73" spans="1:21" ht="21" x14ac:dyDescent="0.55000000000000004">
      <c r="A73" s="2" t="s">
        <v>87</v>
      </c>
      <c r="C73" s="4">
        <v>0</v>
      </c>
      <c r="D73" s="4"/>
      <c r="E73" s="4">
        <v>-86110530</v>
      </c>
      <c r="F73" s="4"/>
      <c r="G73" s="4">
        <v>0</v>
      </c>
      <c r="H73" s="4"/>
      <c r="I73" s="4">
        <v>-86110530</v>
      </c>
      <c r="K73" s="5">
        <v>0</v>
      </c>
      <c r="M73" s="4">
        <v>0</v>
      </c>
      <c r="N73" s="4"/>
      <c r="O73" s="4">
        <v>-86110530</v>
      </c>
      <c r="P73" s="4"/>
      <c r="Q73" s="4">
        <v>0</v>
      </c>
      <c r="R73" s="4"/>
      <c r="S73" s="4">
        <v>-86110530</v>
      </c>
      <c r="U73" s="5">
        <v>0</v>
      </c>
    </row>
    <row r="74" spans="1:21" ht="21" x14ac:dyDescent="0.55000000000000004">
      <c r="A74" s="2" t="s">
        <v>41</v>
      </c>
      <c r="C74" s="4">
        <v>0</v>
      </c>
      <c r="D74" s="4"/>
      <c r="E74" s="4">
        <v>-26219525</v>
      </c>
      <c r="F74" s="4"/>
      <c r="G74" s="4">
        <v>0</v>
      </c>
      <c r="H74" s="4"/>
      <c r="I74" s="4">
        <v>-26219525</v>
      </c>
      <c r="K74" s="5">
        <v>0</v>
      </c>
      <c r="M74" s="4">
        <v>0</v>
      </c>
      <c r="N74" s="4"/>
      <c r="O74" s="4">
        <v>-172059201</v>
      </c>
      <c r="P74" s="4"/>
      <c r="Q74" s="4">
        <v>0</v>
      </c>
      <c r="R74" s="4"/>
      <c r="S74" s="4">
        <v>-172059201</v>
      </c>
      <c r="U74" s="5">
        <v>0</v>
      </c>
    </row>
    <row r="75" spans="1:21" ht="21" x14ac:dyDescent="0.55000000000000004">
      <c r="A75" s="2" t="s">
        <v>78</v>
      </c>
      <c r="C75" s="4">
        <v>0</v>
      </c>
      <c r="D75" s="4"/>
      <c r="E75" s="4">
        <v>3048495527</v>
      </c>
      <c r="F75" s="4"/>
      <c r="G75" s="4">
        <v>0</v>
      </c>
      <c r="H75" s="4"/>
      <c r="I75" s="4">
        <v>3048495527</v>
      </c>
      <c r="K75" s="5">
        <v>5.9999999999999995E-4</v>
      </c>
      <c r="M75" s="4">
        <v>0</v>
      </c>
      <c r="N75" s="4"/>
      <c r="O75" s="4">
        <v>734060465</v>
      </c>
      <c r="P75" s="4"/>
      <c r="Q75" s="4">
        <v>0</v>
      </c>
      <c r="R75" s="4"/>
      <c r="S75" s="4">
        <v>734060465</v>
      </c>
      <c r="U75" s="5">
        <v>1E-4</v>
      </c>
    </row>
    <row r="76" spans="1:21" ht="21" x14ac:dyDescent="0.55000000000000004">
      <c r="A76" s="2" t="s">
        <v>84</v>
      </c>
      <c r="C76" s="4">
        <v>0</v>
      </c>
      <c r="D76" s="4"/>
      <c r="E76" s="4">
        <v>-1341936751</v>
      </c>
      <c r="F76" s="4"/>
      <c r="G76" s="4">
        <v>0</v>
      </c>
      <c r="H76" s="4"/>
      <c r="I76" s="4">
        <v>-1341936751</v>
      </c>
      <c r="K76" s="5">
        <v>-2.9999999999999997E-4</v>
      </c>
      <c r="M76" s="4">
        <v>0</v>
      </c>
      <c r="N76" s="4"/>
      <c r="O76" s="4">
        <v>451125945</v>
      </c>
      <c r="P76" s="4"/>
      <c r="Q76" s="4">
        <v>0</v>
      </c>
      <c r="R76" s="4"/>
      <c r="S76" s="4">
        <v>451125945</v>
      </c>
      <c r="U76" s="5">
        <v>0</v>
      </c>
    </row>
    <row r="77" spans="1:21" ht="21" x14ac:dyDescent="0.55000000000000004">
      <c r="A77" s="2" t="s">
        <v>16</v>
      </c>
      <c r="C77" s="4">
        <v>0</v>
      </c>
      <c r="D77" s="4"/>
      <c r="E77" s="4">
        <v>193571542490</v>
      </c>
      <c r="F77" s="4"/>
      <c r="G77" s="4">
        <v>0</v>
      </c>
      <c r="H77" s="4"/>
      <c r="I77" s="4">
        <v>193571542490</v>
      </c>
      <c r="K77" s="5">
        <v>3.7499999999999999E-2</v>
      </c>
      <c r="M77" s="4">
        <v>0</v>
      </c>
      <c r="N77" s="4"/>
      <c r="O77" s="4">
        <v>200742516607</v>
      </c>
      <c r="P77" s="4"/>
      <c r="Q77" s="4">
        <v>0</v>
      </c>
      <c r="R77" s="4"/>
      <c r="S77" s="4">
        <v>200742516607</v>
      </c>
      <c r="U77" s="5">
        <v>1.6500000000000001E-2</v>
      </c>
    </row>
    <row r="78" spans="1:21" ht="21" x14ac:dyDescent="0.55000000000000004">
      <c r="A78" s="2" t="s">
        <v>21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0</v>
      </c>
      <c r="K78" s="5">
        <v>0</v>
      </c>
      <c r="M78" s="4">
        <v>0</v>
      </c>
      <c r="N78" s="4"/>
      <c r="O78" s="4">
        <v>0</v>
      </c>
      <c r="P78" s="4"/>
      <c r="Q78" s="4">
        <v>0</v>
      </c>
      <c r="R78" s="4"/>
      <c r="S78" s="4">
        <v>0</v>
      </c>
      <c r="U78" s="5">
        <v>0</v>
      </c>
    </row>
    <row r="79" spans="1:21" ht="21" x14ac:dyDescent="0.55000000000000004">
      <c r="A79" s="2" t="s">
        <v>53</v>
      </c>
      <c r="C79" s="4">
        <v>0</v>
      </c>
      <c r="D79" s="4"/>
      <c r="E79" s="4">
        <v>2798877859</v>
      </c>
      <c r="F79" s="4"/>
      <c r="G79" s="4">
        <v>0</v>
      </c>
      <c r="H79" s="4"/>
      <c r="I79" s="4">
        <v>2798877859</v>
      </c>
      <c r="K79" s="5">
        <v>5.0000000000000001E-4</v>
      </c>
      <c r="M79" s="4">
        <v>0</v>
      </c>
      <c r="N79" s="4"/>
      <c r="O79" s="4">
        <v>753129567</v>
      </c>
      <c r="P79" s="4"/>
      <c r="Q79" s="4">
        <v>0</v>
      </c>
      <c r="R79" s="4"/>
      <c r="S79" s="4">
        <v>753129567</v>
      </c>
      <c r="U79" s="5">
        <v>1E-4</v>
      </c>
    </row>
    <row r="80" spans="1:21" ht="21" x14ac:dyDescent="0.55000000000000004">
      <c r="A80" s="2" t="s">
        <v>44</v>
      </c>
      <c r="C80" s="4">
        <v>0</v>
      </c>
      <c r="D80" s="4"/>
      <c r="E80" s="4">
        <v>62155958400</v>
      </c>
      <c r="F80" s="4"/>
      <c r="G80" s="4">
        <v>0</v>
      </c>
      <c r="H80" s="4"/>
      <c r="I80" s="4">
        <v>62155958400</v>
      </c>
      <c r="K80" s="5">
        <v>1.21E-2</v>
      </c>
      <c r="M80" s="4">
        <v>0</v>
      </c>
      <c r="N80" s="4"/>
      <c r="O80" s="4">
        <v>54864933623</v>
      </c>
      <c r="P80" s="4"/>
      <c r="Q80" s="4">
        <v>0</v>
      </c>
      <c r="R80" s="4"/>
      <c r="S80" s="4">
        <v>54864933623</v>
      </c>
      <c r="U80" s="5">
        <v>5.1000000000000004E-3</v>
      </c>
    </row>
    <row r="81" spans="1:21" ht="21" x14ac:dyDescent="0.55000000000000004">
      <c r="A81" s="2" t="s">
        <v>28</v>
      </c>
      <c r="C81" s="4">
        <v>0</v>
      </c>
      <c r="D81" s="4"/>
      <c r="E81" s="4">
        <v>3671749370</v>
      </c>
      <c r="F81" s="4"/>
      <c r="G81" s="4">
        <v>0</v>
      </c>
      <c r="H81" s="4"/>
      <c r="I81" s="4">
        <v>3671749370</v>
      </c>
      <c r="K81" s="5">
        <v>6.9999999999999999E-4</v>
      </c>
      <c r="M81" s="4">
        <v>0</v>
      </c>
      <c r="N81" s="4"/>
      <c r="O81" s="4">
        <v>4042584157</v>
      </c>
      <c r="P81" s="4"/>
      <c r="Q81" s="4">
        <v>0</v>
      </c>
      <c r="R81" s="4"/>
      <c r="S81" s="4">
        <v>4042584157</v>
      </c>
      <c r="U81" s="5">
        <v>4.0000000000000002E-4</v>
      </c>
    </row>
    <row r="82" spans="1:21" ht="21" x14ac:dyDescent="0.55000000000000004">
      <c r="A82" s="2" t="s">
        <v>47</v>
      </c>
      <c r="C82" s="4">
        <v>0</v>
      </c>
      <c r="D82" s="4"/>
      <c r="E82" s="4">
        <v>2250404158</v>
      </c>
      <c r="F82" s="4"/>
      <c r="G82" s="4">
        <v>0</v>
      </c>
      <c r="H82" s="4"/>
      <c r="I82" s="4">
        <v>2250404158</v>
      </c>
      <c r="K82" s="5">
        <v>4.0000000000000002E-4</v>
      </c>
      <c r="M82" s="4">
        <v>0</v>
      </c>
      <c r="N82" s="4"/>
      <c r="O82" s="4">
        <v>787282496</v>
      </c>
      <c r="P82" s="4"/>
      <c r="Q82" s="4">
        <v>0</v>
      </c>
      <c r="R82" s="4"/>
      <c r="S82" s="4">
        <v>787282496</v>
      </c>
      <c r="U82" s="5">
        <v>1E-4</v>
      </c>
    </row>
    <row r="83" spans="1:21" ht="21" x14ac:dyDescent="0.55000000000000004">
      <c r="A83" s="2" t="s">
        <v>38</v>
      </c>
      <c r="C83" s="4">
        <v>0</v>
      </c>
      <c r="D83" s="4"/>
      <c r="E83" s="4">
        <v>-1197566334</v>
      </c>
      <c r="F83" s="4"/>
      <c r="G83" s="4">
        <v>0</v>
      </c>
      <c r="H83" s="4"/>
      <c r="I83" s="4">
        <v>-1197566334</v>
      </c>
      <c r="K83" s="5">
        <v>-2.0000000000000001E-4</v>
      </c>
      <c r="M83" s="4">
        <v>0</v>
      </c>
      <c r="N83" s="4"/>
      <c r="O83" s="4">
        <v>-1874150440</v>
      </c>
      <c r="P83" s="4"/>
      <c r="Q83" s="4">
        <v>0</v>
      </c>
      <c r="R83" s="4"/>
      <c r="S83" s="4">
        <v>-1874150440</v>
      </c>
      <c r="U83" s="5">
        <v>-2.0000000000000001E-4</v>
      </c>
    </row>
    <row r="84" spans="1:21" ht="19.5" thickBot="1" x14ac:dyDescent="0.5">
      <c r="C84" s="6">
        <f>SUM(C8:C83)</f>
        <v>20352261363</v>
      </c>
      <c r="E84" s="6">
        <f>SUM(E8:E83)</f>
        <v>-769208923381</v>
      </c>
      <c r="G84" s="6">
        <f>SUM(G8:G83)</f>
        <v>1038835769644</v>
      </c>
      <c r="I84" s="6">
        <f>SUM(I8:I83)</f>
        <v>289979107626</v>
      </c>
      <c r="K84" s="7">
        <f>SUM(K8:K83)</f>
        <v>5.6199999999999986E-2</v>
      </c>
      <c r="M84" s="6">
        <f>SUM(M8:M83)</f>
        <v>209333009323</v>
      </c>
      <c r="O84" s="6">
        <f>SUM(O8:O83)</f>
        <v>-688892934202</v>
      </c>
      <c r="Q84" s="6">
        <f>SUM(Q8:Q83)</f>
        <v>1008390526672</v>
      </c>
      <c r="S84" s="6">
        <v>528830601793</v>
      </c>
      <c r="U84" s="7">
        <f>SUM(U8:U83)</f>
        <v>4.7399999999999998E-2</v>
      </c>
    </row>
    <row r="85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9"/>
  <sheetViews>
    <sheetView rightToLeft="1" topLeftCell="A55" workbookViewId="0">
      <selection activeCell="A4" sqref="A4:Q4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415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419</v>
      </c>
      <c r="C6" s="13" t="s">
        <v>417</v>
      </c>
      <c r="D6" s="13" t="s">
        <v>417</v>
      </c>
      <c r="E6" s="13" t="s">
        <v>417</v>
      </c>
      <c r="F6" s="13" t="s">
        <v>417</v>
      </c>
      <c r="G6" s="13" t="s">
        <v>417</v>
      </c>
      <c r="H6" s="13" t="s">
        <v>417</v>
      </c>
      <c r="I6" s="13" t="s">
        <v>417</v>
      </c>
      <c r="K6" s="13" t="s">
        <v>418</v>
      </c>
      <c r="L6" s="13" t="s">
        <v>418</v>
      </c>
      <c r="M6" s="13" t="s">
        <v>418</v>
      </c>
      <c r="N6" s="13" t="s">
        <v>418</v>
      </c>
      <c r="O6" s="13" t="s">
        <v>418</v>
      </c>
      <c r="P6" s="13" t="s">
        <v>418</v>
      </c>
      <c r="Q6" s="13" t="s">
        <v>418</v>
      </c>
    </row>
    <row r="7" spans="1:17" ht="30" x14ac:dyDescent="0.45">
      <c r="A7" s="13" t="s">
        <v>419</v>
      </c>
      <c r="C7" s="13" t="s">
        <v>448</v>
      </c>
      <c r="E7" s="13" t="s">
        <v>445</v>
      </c>
      <c r="G7" s="13" t="s">
        <v>446</v>
      </c>
      <c r="I7" s="13" t="s">
        <v>449</v>
      </c>
      <c r="K7" s="13" t="s">
        <v>448</v>
      </c>
      <c r="M7" s="13" t="s">
        <v>445</v>
      </c>
      <c r="O7" s="13" t="s">
        <v>446</v>
      </c>
      <c r="Q7" s="13" t="s">
        <v>449</v>
      </c>
    </row>
    <row r="8" spans="1:17" ht="21" x14ac:dyDescent="0.55000000000000004">
      <c r="A8" s="2" t="s">
        <v>215</v>
      </c>
      <c r="C8" s="4">
        <v>130121657299</v>
      </c>
      <c r="D8" s="4"/>
      <c r="E8" s="4">
        <v>7953000257</v>
      </c>
      <c r="F8" s="4"/>
      <c r="G8" s="4">
        <v>-14124839193</v>
      </c>
      <c r="H8" s="4"/>
      <c r="I8" s="4">
        <v>123949818363</v>
      </c>
      <c r="J8" s="4"/>
      <c r="K8" s="4">
        <v>259498621320</v>
      </c>
      <c r="L8" s="4"/>
      <c r="M8" s="4">
        <v>17920452129</v>
      </c>
      <c r="N8" s="4"/>
      <c r="O8" s="4">
        <v>-14124839193</v>
      </c>
      <c r="P8" s="4"/>
      <c r="Q8" s="4">
        <v>263294234256</v>
      </c>
    </row>
    <row r="9" spans="1:17" ht="21" x14ac:dyDescent="0.55000000000000004">
      <c r="A9" s="2" t="s">
        <v>239</v>
      </c>
      <c r="C9" s="4">
        <v>19461144510</v>
      </c>
      <c r="D9" s="4"/>
      <c r="E9" s="4">
        <v>0</v>
      </c>
      <c r="F9" s="4"/>
      <c r="G9" s="4">
        <v>371607381</v>
      </c>
      <c r="H9" s="4"/>
      <c r="I9" s="4">
        <v>19832751891</v>
      </c>
      <c r="J9" s="4"/>
      <c r="K9" s="4">
        <v>51195987038</v>
      </c>
      <c r="L9" s="4"/>
      <c r="M9" s="4">
        <v>0</v>
      </c>
      <c r="N9" s="4"/>
      <c r="O9" s="4">
        <v>371607381</v>
      </c>
      <c r="P9" s="4"/>
      <c r="Q9" s="4">
        <v>51567594419</v>
      </c>
    </row>
    <row r="10" spans="1:17" ht="21" x14ac:dyDescent="0.55000000000000004">
      <c r="A10" s="2" t="s">
        <v>223</v>
      </c>
      <c r="C10" s="4">
        <v>49811854373</v>
      </c>
      <c r="D10" s="4"/>
      <c r="E10" s="4">
        <v>-3273666539</v>
      </c>
      <c r="F10" s="4"/>
      <c r="G10" s="4">
        <v>-33262734435</v>
      </c>
      <c r="H10" s="4"/>
      <c r="I10" s="4">
        <v>13275453399</v>
      </c>
      <c r="J10" s="4"/>
      <c r="K10" s="4">
        <v>115218027739</v>
      </c>
      <c r="L10" s="4"/>
      <c r="M10" s="4">
        <v>6984723789</v>
      </c>
      <c r="N10" s="4"/>
      <c r="O10" s="4">
        <v>-33262734435</v>
      </c>
      <c r="P10" s="4"/>
      <c r="Q10" s="4">
        <v>88940017093</v>
      </c>
    </row>
    <row r="11" spans="1:17" ht="21" x14ac:dyDescent="0.55000000000000004">
      <c r="A11" s="2" t="s">
        <v>220</v>
      </c>
      <c r="C11" s="4">
        <v>43388006901</v>
      </c>
      <c r="D11" s="4"/>
      <c r="E11" s="4">
        <v>0</v>
      </c>
      <c r="F11" s="4"/>
      <c r="G11" s="4">
        <v>-23593812</v>
      </c>
      <c r="H11" s="4"/>
      <c r="I11" s="4">
        <v>43364413089</v>
      </c>
      <c r="J11" s="4"/>
      <c r="K11" s="4">
        <v>69339553033</v>
      </c>
      <c r="L11" s="4"/>
      <c r="M11" s="4">
        <v>0</v>
      </c>
      <c r="N11" s="4"/>
      <c r="O11" s="4">
        <v>-23593812</v>
      </c>
      <c r="P11" s="4"/>
      <c r="Q11" s="4">
        <v>69315959221</v>
      </c>
    </row>
    <row r="12" spans="1:17" ht="21" x14ac:dyDescent="0.55000000000000004">
      <c r="A12" s="2" t="s">
        <v>180</v>
      </c>
      <c r="C12" s="4">
        <v>106720207191</v>
      </c>
      <c r="D12" s="4"/>
      <c r="E12" s="4">
        <v>69986302683</v>
      </c>
      <c r="F12" s="4"/>
      <c r="G12" s="4">
        <v>999820</v>
      </c>
      <c r="H12" s="4"/>
      <c r="I12" s="4">
        <v>176707509694</v>
      </c>
      <c r="J12" s="4"/>
      <c r="K12" s="4">
        <v>210333617046</v>
      </c>
      <c r="L12" s="4"/>
      <c r="M12" s="4">
        <v>69986302683</v>
      </c>
      <c r="N12" s="4"/>
      <c r="O12" s="4">
        <v>999820</v>
      </c>
      <c r="P12" s="4"/>
      <c r="Q12" s="4">
        <v>280320919549</v>
      </c>
    </row>
    <row r="13" spans="1:17" ht="21" x14ac:dyDescent="0.55000000000000004">
      <c r="A13" s="2" t="s">
        <v>165</v>
      </c>
      <c r="C13" s="4">
        <v>0</v>
      </c>
      <c r="D13" s="4"/>
      <c r="E13" s="4">
        <v>0</v>
      </c>
      <c r="F13" s="4"/>
      <c r="G13" s="4">
        <v>-25195430</v>
      </c>
      <c r="H13" s="4"/>
      <c r="I13" s="4">
        <v>-25195430</v>
      </c>
      <c r="J13" s="4"/>
      <c r="K13" s="4">
        <v>0</v>
      </c>
      <c r="L13" s="4"/>
      <c r="M13" s="4">
        <v>0</v>
      </c>
      <c r="N13" s="4"/>
      <c r="O13" s="4">
        <v>-25195430</v>
      </c>
      <c r="P13" s="4"/>
      <c r="Q13" s="4">
        <v>-25195430</v>
      </c>
    </row>
    <row r="14" spans="1:17" ht="21" x14ac:dyDescent="0.55000000000000004">
      <c r="A14" s="2" t="s">
        <v>443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-50119183614</v>
      </c>
      <c r="P14" s="4"/>
      <c r="Q14" s="4">
        <v>-50119183614</v>
      </c>
    </row>
    <row r="15" spans="1:17" ht="21" x14ac:dyDescent="0.55000000000000004">
      <c r="A15" s="2" t="s">
        <v>198</v>
      </c>
      <c r="C15" s="4">
        <v>51885344864</v>
      </c>
      <c r="D15" s="4"/>
      <c r="E15" s="4">
        <v>8727087928</v>
      </c>
      <c r="F15" s="4"/>
      <c r="G15" s="4">
        <v>0</v>
      </c>
      <c r="H15" s="4"/>
      <c r="I15" s="4">
        <v>60612432792</v>
      </c>
      <c r="J15" s="4"/>
      <c r="K15" s="4">
        <v>102264326713</v>
      </c>
      <c r="L15" s="4"/>
      <c r="M15" s="4">
        <v>17457980167</v>
      </c>
      <c r="N15" s="4"/>
      <c r="O15" s="4">
        <v>0</v>
      </c>
      <c r="P15" s="4"/>
      <c r="Q15" s="4">
        <v>119722306880</v>
      </c>
    </row>
    <row r="16" spans="1:17" ht="21" x14ac:dyDescent="0.55000000000000004">
      <c r="A16" s="2" t="s">
        <v>242</v>
      </c>
      <c r="C16" s="4">
        <v>34937853162</v>
      </c>
      <c r="D16" s="4"/>
      <c r="E16" s="4">
        <v>-833750000</v>
      </c>
      <c r="F16" s="4"/>
      <c r="G16" s="4">
        <v>0</v>
      </c>
      <c r="H16" s="4"/>
      <c r="I16" s="4">
        <v>34104103162</v>
      </c>
      <c r="J16" s="4"/>
      <c r="K16" s="4">
        <v>34937853162</v>
      </c>
      <c r="L16" s="4"/>
      <c r="M16" s="4">
        <v>-833750000</v>
      </c>
      <c r="N16" s="4"/>
      <c r="O16" s="4">
        <v>0</v>
      </c>
      <c r="P16" s="4"/>
      <c r="Q16" s="4">
        <v>34104103162</v>
      </c>
    </row>
    <row r="17" spans="1:17" ht="21" x14ac:dyDescent="0.55000000000000004">
      <c r="A17" s="2" t="s">
        <v>245</v>
      </c>
      <c r="C17" s="4">
        <v>193363967985</v>
      </c>
      <c r="D17" s="4"/>
      <c r="E17" s="4">
        <v>-2718750000</v>
      </c>
      <c r="F17" s="4"/>
      <c r="G17" s="4">
        <v>0</v>
      </c>
      <c r="H17" s="4"/>
      <c r="I17" s="4">
        <v>190645217985</v>
      </c>
      <c r="J17" s="4"/>
      <c r="K17" s="4">
        <v>193363967985</v>
      </c>
      <c r="L17" s="4"/>
      <c r="M17" s="4">
        <v>-2718750000</v>
      </c>
      <c r="N17" s="4"/>
      <c r="O17" s="4">
        <v>0</v>
      </c>
      <c r="P17" s="4"/>
      <c r="Q17" s="4">
        <v>190645217985</v>
      </c>
    </row>
    <row r="18" spans="1:17" ht="21" x14ac:dyDescent="0.55000000000000004">
      <c r="A18" s="2" t="s">
        <v>203</v>
      </c>
      <c r="C18" s="4">
        <v>68773741727</v>
      </c>
      <c r="D18" s="4"/>
      <c r="E18" s="4">
        <v>0</v>
      </c>
      <c r="F18" s="4"/>
      <c r="G18" s="4">
        <v>0</v>
      </c>
      <c r="H18" s="4"/>
      <c r="I18" s="4">
        <v>68773741727</v>
      </c>
      <c r="J18" s="4"/>
      <c r="K18" s="4">
        <v>80017854394</v>
      </c>
      <c r="L18" s="4"/>
      <c r="M18" s="4">
        <v>-906250000</v>
      </c>
      <c r="N18" s="4"/>
      <c r="O18" s="4">
        <v>0</v>
      </c>
      <c r="P18" s="4"/>
      <c r="Q18" s="4">
        <v>79111604394</v>
      </c>
    </row>
    <row r="19" spans="1:17" ht="21" x14ac:dyDescent="0.55000000000000004">
      <c r="A19" s="2" t="s">
        <v>189</v>
      </c>
      <c r="C19" s="4">
        <v>36350469448</v>
      </c>
      <c r="D19" s="4"/>
      <c r="E19" s="4">
        <v>0</v>
      </c>
      <c r="F19" s="4"/>
      <c r="G19" s="4">
        <v>0</v>
      </c>
      <c r="H19" s="4"/>
      <c r="I19" s="4">
        <v>36350469448</v>
      </c>
      <c r="J19" s="4"/>
      <c r="K19" s="4">
        <v>123653878714</v>
      </c>
      <c r="L19" s="4"/>
      <c r="M19" s="4">
        <v>-453125000</v>
      </c>
      <c r="N19" s="4"/>
      <c r="O19" s="4">
        <v>0</v>
      </c>
      <c r="P19" s="4"/>
      <c r="Q19" s="4">
        <v>123200753714</v>
      </c>
    </row>
    <row r="20" spans="1:17" ht="21" x14ac:dyDescent="0.55000000000000004">
      <c r="A20" s="2" t="s">
        <v>248</v>
      </c>
      <c r="C20" s="4">
        <v>14794490940</v>
      </c>
      <c r="D20" s="4"/>
      <c r="E20" s="4">
        <v>0</v>
      </c>
      <c r="F20" s="4"/>
      <c r="G20" s="4">
        <v>0</v>
      </c>
      <c r="H20" s="4"/>
      <c r="I20" s="4">
        <v>14794490940</v>
      </c>
      <c r="J20" s="4"/>
      <c r="K20" s="4">
        <v>29588981880</v>
      </c>
      <c r="L20" s="4"/>
      <c r="M20" s="4">
        <v>0</v>
      </c>
      <c r="N20" s="4"/>
      <c r="O20" s="4">
        <v>0</v>
      </c>
      <c r="P20" s="4"/>
      <c r="Q20" s="4">
        <v>29588981880</v>
      </c>
    </row>
    <row r="21" spans="1:17" ht="21" x14ac:dyDescent="0.55000000000000004">
      <c r="A21" s="2" t="s">
        <v>252</v>
      </c>
      <c r="C21" s="4">
        <v>88767093690</v>
      </c>
      <c r="D21" s="4"/>
      <c r="E21" s="4">
        <v>0</v>
      </c>
      <c r="F21" s="4"/>
      <c r="G21" s="4">
        <v>0</v>
      </c>
      <c r="H21" s="4"/>
      <c r="I21" s="4">
        <v>88767093690</v>
      </c>
      <c r="J21" s="4"/>
      <c r="K21" s="4">
        <v>177534187380</v>
      </c>
      <c r="L21" s="4"/>
      <c r="M21" s="4">
        <v>0</v>
      </c>
      <c r="N21" s="4"/>
      <c r="O21" s="4">
        <v>0</v>
      </c>
      <c r="P21" s="4"/>
      <c r="Q21" s="4">
        <v>177534187380</v>
      </c>
    </row>
    <row r="22" spans="1:17" ht="21" x14ac:dyDescent="0.55000000000000004">
      <c r="A22" s="2" t="s">
        <v>253</v>
      </c>
      <c r="C22" s="4">
        <v>59175123270</v>
      </c>
      <c r="D22" s="4"/>
      <c r="E22" s="4">
        <v>0</v>
      </c>
      <c r="F22" s="4"/>
      <c r="G22" s="4">
        <v>0</v>
      </c>
      <c r="H22" s="4"/>
      <c r="I22" s="4">
        <v>59175123270</v>
      </c>
      <c r="J22" s="4"/>
      <c r="K22" s="4">
        <v>118350246540</v>
      </c>
      <c r="L22" s="4"/>
      <c r="M22" s="4">
        <v>0</v>
      </c>
      <c r="N22" s="4"/>
      <c r="O22" s="4">
        <v>0</v>
      </c>
      <c r="P22" s="4"/>
      <c r="Q22" s="4">
        <v>118350246540</v>
      </c>
    </row>
    <row r="23" spans="1:17" ht="21" x14ac:dyDescent="0.55000000000000004">
      <c r="A23" s="2" t="s">
        <v>254</v>
      </c>
      <c r="C23" s="4">
        <v>14791561620</v>
      </c>
      <c r="D23" s="4"/>
      <c r="E23" s="4">
        <v>0</v>
      </c>
      <c r="F23" s="4"/>
      <c r="G23" s="4">
        <v>0</v>
      </c>
      <c r="H23" s="4"/>
      <c r="I23" s="4">
        <v>14791561620</v>
      </c>
      <c r="J23" s="4"/>
      <c r="K23" s="4">
        <v>29583123240</v>
      </c>
      <c r="L23" s="4"/>
      <c r="M23" s="4">
        <v>0</v>
      </c>
      <c r="N23" s="4"/>
      <c r="O23" s="4">
        <v>0</v>
      </c>
      <c r="P23" s="4"/>
      <c r="Q23" s="4">
        <v>29583123240</v>
      </c>
    </row>
    <row r="24" spans="1:17" ht="21" x14ac:dyDescent="0.55000000000000004">
      <c r="A24" s="2" t="s">
        <v>200</v>
      </c>
      <c r="C24" s="4">
        <v>239104326737</v>
      </c>
      <c r="D24" s="4"/>
      <c r="E24" s="4">
        <v>-132709478945</v>
      </c>
      <c r="F24" s="4"/>
      <c r="G24" s="4">
        <v>0</v>
      </c>
      <c r="H24" s="4"/>
      <c r="I24" s="4">
        <v>106394847792</v>
      </c>
      <c r="J24" s="4"/>
      <c r="K24" s="4">
        <v>471502704765</v>
      </c>
      <c r="L24" s="4"/>
      <c r="M24" s="4">
        <v>-247634259753</v>
      </c>
      <c r="N24" s="4"/>
      <c r="O24" s="4">
        <v>0</v>
      </c>
      <c r="P24" s="4"/>
      <c r="Q24" s="4">
        <v>223868445012</v>
      </c>
    </row>
    <row r="25" spans="1:17" ht="21" x14ac:dyDescent="0.55000000000000004">
      <c r="A25" s="2" t="s">
        <v>174</v>
      </c>
      <c r="C25" s="4">
        <v>74674670388</v>
      </c>
      <c r="D25" s="4"/>
      <c r="E25" s="4">
        <v>0</v>
      </c>
      <c r="F25" s="4"/>
      <c r="G25" s="4">
        <v>0</v>
      </c>
      <c r="H25" s="4"/>
      <c r="I25" s="4">
        <v>74674670388</v>
      </c>
      <c r="J25" s="4"/>
      <c r="K25" s="4">
        <v>147130182666</v>
      </c>
      <c r="L25" s="4"/>
      <c r="M25" s="4">
        <v>0</v>
      </c>
      <c r="N25" s="4"/>
      <c r="O25" s="4">
        <v>0</v>
      </c>
      <c r="P25" s="4"/>
      <c r="Q25" s="4">
        <v>147130182666</v>
      </c>
    </row>
    <row r="26" spans="1:17" ht="21" x14ac:dyDescent="0.55000000000000004">
      <c r="A26" s="2" t="s">
        <v>159</v>
      </c>
      <c r="C26" s="4">
        <v>22802054792</v>
      </c>
      <c r="D26" s="4"/>
      <c r="E26" s="4">
        <v>0</v>
      </c>
      <c r="F26" s="4"/>
      <c r="G26" s="4">
        <v>0</v>
      </c>
      <c r="H26" s="4"/>
      <c r="I26" s="4">
        <v>22802054792</v>
      </c>
      <c r="J26" s="4"/>
      <c r="K26" s="4">
        <v>44938356161</v>
      </c>
      <c r="L26" s="4"/>
      <c r="M26" s="4">
        <v>0</v>
      </c>
      <c r="N26" s="4"/>
      <c r="O26" s="4">
        <v>0</v>
      </c>
      <c r="P26" s="4"/>
      <c r="Q26" s="4">
        <v>44938356161</v>
      </c>
    </row>
    <row r="27" spans="1:17" ht="21" x14ac:dyDescent="0.55000000000000004">
      <c r="A27" s="2" t="s">
        <v>232</v>
      </c>
      <c r="C27" s="4">
        <v>66741765991</v>
      </c>
      <c r="D27" s="4"/>
      <c r="E27" s="4">
        <v>0</v>
      </c>
      <c r="F27" s="4"/>
      <c r="G27" s="4">
        <v>0</v>
      </c>
      <c r="H27" s="4"/>
      <c r="I27" s="4">
        <v>66741765991</v>
      </c>
      <c r="J27" s="4"/>
      <c r="K27" s="4">
        <v>131486272150</v>
      </c>
      <c r="L27" s="4"/>
      <c r="M27" s="4">
        <v>0</v>
      </c>
      <c r="N27" s="4"/>
      <c r="O27" s="4">
        <v>0</v>
      </c>
      <c r="P27" s="4"/>
      <c r="Q27" s="4">
        <v>131486272150</v>
      </c>
    </row>
    <row r="28" spans="1:17" ht="21" x14ac:dyDescent="0.55000000000000004">
      <c r="A28" s="2" t="s">
        <v>195</v>
      </c>
      <c r="C28" s="4">
        <v>51860252055</v>
      </c>
      <c r="D28" s="4"/>
      <c r="E28" s="4">
        <v>11291917969</v>
      </c>
      <c r="F28" s="4"/>
      <c r="G28" s="4">
        <v>0</v>
      </c>
      <c r="H28" s="4"/>
      <c r="I28" s="4">
        <v>63152170024</v>
      </c>
      <c r="J28" s="4"/>
      <c r="K28" s="4">
        <v>102305490410</v>
      </c>
      <c r="L28" s="4"/>
      <c r="M28" s="4">
        <v>22583835938</v>
      </c>
      <c r="N28" s="4"/>
      <c r="O28" s="4">
        <v>0</v>
      </c>
      <c r="P28" s="4"/>
      <c r="Q28" s="4">
        <v>124889326348</v>
      </c>
    </row>
    <row r="29" spans="1:17" ht="21" x14ac:dyDescent="0.55000000000000004">
      <c r="A29" s="2" t="s">
        <v>177</v>
      </c>
      <c r="C29" s="4">
        <v>8727684657</v>
      </c>
      <c r="D29" s="4"/>
      <c r="E29" s="4">
        <v>-52200000</v>
      </c>
      <c r="F29" s="4"/>
      <c r="G29" s="4">
        <v>0</v>
      </c>
      <c r="H29" s="4"/>
      <c r="I29" s="4">
        <v>8675484657</v>
      </c>
      <c r="J29" s="4"/>
      <c r="K29" s="4">
        <v>12806607945</v>
      </c>
      <c r="L29" s="4"/>
      <c r="M29" s="4">
        <v>-135325000</v>
      </c>
      <c r="N29" s="4"/>
      <c r="O29" s="4">
        <v>0</v>
      </c>
      <c r="P29" s="4"/>
      <c r="Q29" s="4">
        <v>12671282945</v>
      </c>
    </row>
    <row r="30" spans="1:17" ht="21" x14ac:dyDescent="0.55000000000000004">
      <c r="A30" s="2" t="s">
        <v>237</v>
      </c>
      <c r="C30" s="4">
        <v>71176401369</v>
      </c>
      <c r="D30" s="4"/>
      <c r="E30" s="4">
        <v>0</v>
      </c>
      <c r="F30" s="4"/>
      <c r="G30" s="4">
        <v>0</v>
      </c>
      <c r="H30" s="4"/>
      <c r="I30" s="4">
        <v>71176401369</v>
      </c>
      <c r="J30" s="4"/>
      <c r="K30" s="4">
        <v>140222835616</v>
      </c>
      <c r="L30" s="4"/>
      <c r="M30" s="4">
        <v>0</v>
      </c>
      <c r="N30" s="4"/>
      <c r="O30" s="4">
        <v>0</v>
      </c>
      <c r="P30" s="4"/>
      <c r="Q30" s="4">
        <v>140222835616</v>
      </c>
    </row>
    <row r="31" spans="1:17" ht="21" x14ac:dyDescent="0.55000000000000004">
      <c r="A31" s="2" t="s">
        <v>171</v>
      </c>
      <c r="C31" s="4">
        <v>25684767123</v>
      </c>
      <c r="D31" s="4"/>
      <c r="E31" s="4">
        <v>0</v>
      </c>
      <c r="F31" s="4"/>
      <c r="G31" s="4">
        <v>0</v>
      </c>
      <c r="H31" s="4"/>
      <c r="I31" s="4">
        <v>25684767123</v>
      </c>
      <c r="J31" s="4"/>
      <c r="K31" s="4">
        <v>50570630137</v>
      </c>
      <c r="L31" s="4"/>
      <c r="M31" s="4">
        <v>0</v>
      </c>
      <c r="N31" s="4"/>
      <c r="O31" s="4">
        <v>0</v>
      </c>
      <c r="P31" s="4"/>
      <c r="Q31" s="4">
        <v>50570630137</v>
      </c>
    </row>
    <row r="32" spans="1:17" ht="21" x14ac:dyDescent="0.55000000000000004">
      <c r="A32" s="2" t="s">
        <v>192</v>
      </c>
      <c r="C32" s="4">
        <v>109913826007</v>
      </c>
      <c r="D32" s="4"/>
      <c r="E32" s="4">
        <v>23872715186</v>
      </c>
      <c r="F32" s="4"/>
      <c r="G32" s="4">
        <v>0</v>
      </c>
      <c r="H32" s="4"/>
      <c r="I32" s="4">
        <v>133786541193</v>
      </c>
      <c r="J32" s="4"/>
      <c r="K32" s="4">
        <v>216884188699</v>
      </c>
      <c r="L32" s="4"/>
      <c r="M32" s="4">
        <v>47745430372</v>
      </c>
      <c r="N32" s="4"/>
      <c r="O32" s="4">
        <v>0</v>
      </c>
      <c r="P32" s="4"/>
      <c r="Q32" s="4">
        <v>264629619071</v>
      </c>
    </row>
    <row r="33" spans="1:17" ht="21" x14ac:dyDescent="0.55000000000000004">
      <c r="A33" s="2" t="s">
        <v>153</v>
      </c>
      <c r="C33" s="4">
        <v>109275819610</v>
      </c>
      <c r="D33" s="4"/>
      <c r="E33" s="4">
        <v>0</v>
      </c>
      <c r="F33" s="4"/>
      <c r="G33" s="4">
        <v>0</v>
      </c>
      <c r="H33" s="4"/>
      <c r="I33" s="4">
        <v>109275819610</v>
      </c>
      <c r="J33" s="4"/>
      <c r="K33" s="4">
        <v>220247529796</v>
      </c>
      <c r="L33" s="4"/>
      <c r="M33" s="4">
        <v>0</v>
      </c>
      <c r="N33" s="4"/>
      <c r="O33" s="4">
        <v>0</v>
      </c>
      <c r="P33" s="4"/>
      <c r="Q33" s="4">
        <v>220247529796</v>
      </c>
    </row>
    <row r="34" spans="1:17" ht="21" x14ac:dyDescent="0.55000000000000004">
      <c r="A34" s="2" t="s">
        <v>186</v>
      </c>
      <c r="C34" s="4">
        <v>59976746393</v>
      </c>
      <c r="D34" s="4"/>
      <c r="E34" s="4">
        <v>0</v>
      </c>
      <c r="F34" s="4"/>
      <c r="G34" s="4">
        <v>0</v>
      </c>
      <c r="H34" s="4"/>
      <c r="I34" s="4">
        <v>59976746393</v>
      </c>
      <c r="J34" s="4"/>
      <c r="K34" s="4">
        <v>118178157423</v>
      </c>
      <c r="L34" s="4"/>
      <c r="M34" s="4">
        <v>0</v>
      </c>
      <c r="N34" s="4"/>
      <c r="O34" s="4">
        <v>0</v>
      </c>
      <c r="P34" s="4"/>
      <c r="Q34" s="4">
        <v>118178157423</v>
      </c>
    </row>
    <row r="35" spans="1:17" ht="21" x14ac:dyDescent="0.55000000000000004">
      <c r="A35" s="2" t="s">
        <v>206</v>
      </c>
      <c r="C35" s="4">
        <v>16738423534</v>
      </c>
      <c r="D35" s="4"/>
      <c r="E35" s="4">
        <v>5360268275</v>
      </c>
      <c r="F35" s="4"/>
      <c r="G35" s="4">
        <v>0</v>
      </c>
      <c r="H35" s="4"/>
      <c r="I35" s="4">
        <v>22098691809</v>
      </c>
      <c r="J35" s="4"/>
      <c r="K35" s="4">
        <v>33085762406</v>
      </c>
      <c r="L35" s="4"/>
      <c r="M35" s="4">
        <v>10720536550</v>
      </c>
      <c r="N35" s="4"/>
      <c r="O35" s="4">
        <v>0</v>
      </c>
      <c r="P35" s="4"/>
      <c r="Q35" s="4">
        <v>43806298956</v>
      </c>
    </row>
    <row r="36" spans="1:17" ht="21" x14ac:dyDescent="0.55000000000000004">
      <c r="A36" s="2" t="s">
        <v>168</v>
      </c>
      <c r="C36" s="4">
        <v>18358666937</v>
      </c>
      <c r="D36" s="4"/>
      <c r="E36" s="4">
        <v>0</v>
      </c>
      <c r="F36" s="4"/>
      <c r="G36" s="4">
        <v>0</v>
      </c>
      <c r="H36" s="4"/>
      <c r="I36" s="4">
        <v>18358666937</v>
      </c>
      <c r="J36" s="4"/>
      <c r="K36" s="4">
        <v>77490598836</v>
      </c>
      <c r="L36" s="4"/>
      <c r="M36" s="4">
        <v>0</v>
      </c>
      <c r="N36" s="4"/>
      <c r="O36" s="4">
        <v>0</v>
      </c>
      <c r="P36" s="4"/>
      <c r="Q36" s="4">
        <v>77490598836</v>
      </c>
    </row>
    <row r="37" spans="1:17" ht="21" x14ac:dyDescent="0.55000000000000004">
      <c r="A37" s="2" t="s">
        <v>238</v>
      </c>
      <c r="C37" s="4">
        <v>8607347078</v>
      </c>
      <c r="D37" s="4"/>
      <c r="E37" s="4">
        <v>0</v>
      </c>
      <c r="F37" s="4"/>
      <c r="G37" s="4">
        <v>0</v>
      </c>
      <c r="H37" s="4"/>
      <c r="I37" s="4">
        <v>8607347078</v>
      </c>
      <c r="J37" s="4"/>
      <c r="K37" s="4">
        <v>17756137313</v>
      </c>
      <c r="L37" s="4"/>
      <c r="M37" s="4">
        <v>0</v>
      </c>
      <c r="N37" s="4"/>
      <c r="O37" s="4">
        <v>0</v>
      </c>
      <c r="P37" s="4"/>
      <c r="Q37" s="4">
        <v>17756137313</v>
      </c>
    </row>
    <row r="38" spans="1:17" ht="21" x14ac:dyDescent="0.55000000000000004">
      <c r="A38" s="2" t="s">
        <v>235</v>
      </c>
      <c r="C38" s="4">
        <v>35862767429</v>
      </c>
      <c r="D38" s="4"/>
      <c r="E38" s="4">
        <v>0</v>
      </c>
      <c r="F38" s="4"/>
      <c r="G38" s="4">
        <v>0</v>
      </c>
      <c r="H38" s="4"/>
      <c r="I38" s="4">
        <v>35862767429</v>
      </c>
      <c r="J38" s="4"/>
      <c r="K38" s="4">
        <v>73981473857</v>
      </c>
      <c r="L38" s="4"/>
      <c r="M38" s="4">
        <v>0</v>
      </c>
      <c r="N38" s="4"/>
      <c r="O38" s="4">
        <v>0</v>
      </c>
      <c r="P38" s="4"/>
      <c r="Q38" s="4">
        <v>73981473857</v>
      </c>
    </row>
    <row r="39" spans="1:17" ht="21" x14ac:dyDescent="0.55000000000000004">
      <c r="A39" s="2" t="s">
        <v>236</v>
      </c>
      <c r="C39" s="4">
        <v>8605955547</v>
      </c>
      <c r="D39" s="4"/>
      <c r="E39" s="4">
        <v>0</v>
      </c>
      <c r="F39" s="4"/>
      <c r="G39" s="4">
        <v>0</v>
      </c>
      <c r="H39" s="4"/>
      <c r="I39" s="4">
        <v>8605955547</v>
      </c>
      <c r="J39" s="4"/>
      <c r="K39" s="4">
        <v>17753266715</v>
      </c>
      <c r="L39" s="4"/>
      <c r="M39" s="4">
        <v>0</v>
      </c>
      <c r="N39" s="4"/>
      <c r="O39" s="4">
        <v>0</v>
      </c>
      <c r="P39" s="4"/>
      <c r="Q39" s="4">
        <v>17753266715</v>
      </c>
    </row>
    <row r="40" spans="1:17" ht="21" x14ac:dyDescent="0.55000000000000004">
      <c r="A40" s="2" t="s">
        <v>229</v>
      </c>
      <c r="C40" s="4">
        <v>43035645127</v>
      </c>
      <c r="D40" s="4"/>
      <c r="E40" s="4">
        <v>29993552683</v>
      </c>
      <c r="F40" s="4"/>
      <c r="G40" s="4">
        <v>0</v>
      </c>
      <c r="H40" s="4"/>
      <c r="I40" s="4">
        <v>73029197810</v>
      </c>
      <c r="J40" s="4"/>
      <c r="K40" s="4">
        <v>88778437448</v>
      </c>
      <c r="L40" s="4"/>
      <c r="M40" s="4">
        <v>29993552683</v>
      </c>
      <c r="N40" s="4"/>
      <c r="O40" s="4">
        <v>0</v>
      </c>
      <c r="P40" s="4"/>
      <c r="Q40" s="4">
        <v>118771990131</v>
      </c>
    </row>
    <row r="41" spans="1:17" ht="21" x14ac:dyDescent="0.55000000000000004">
      <c r="A41" s="2" t="s">
        <v>183</v>
      </c>
      <c r="C41" s="4">
        <v>147129077907</v>
      </c>
      <c r="D41" s="4"/>
      <c r="E41" s="4">
        <v>0</v>
      </c>
      <c r="F41" s="4"/>
      <c r="G41" s="4">
        <v>0</v>
      </c>
      <c r="H41" s="4"/>
      <c r="I41" s="4">
        <v>147129077907</v>
      </c>
      <c r="J41" s="4"/>
      <c r="K41" s="4">
        <v>289569893417</v>
      </c>
      <c r="L41" s="4"/>
      <c r="M41" s="4">
        <v>0</v>
      </c>
      <c r="N41" s="4"/>
      <c r="O41" s="4">
        <v>0</v>
      </c>
      <c r="P41" s="4"/>
      <c r="Q41" s="4">
        <v>289569893417</v>
      </c>
    </row>
    <row r="42" spans="1:17" ht="21" x14ac:dyDescent="0.55000000000000004">
      <c r="A42" s="2" t="s">
        <v>217</v>
      </c>
      <c r="C42" s="4">
        <v>129779134274</v>
      </c>
      <c r="D42" s="4"/>
      <c r="E42" s="4">
        <v>17943969866</v>
      </c>
      <c r="F42" s="4"/>
      <c r="G42" s="4">
        <v>0</v>
      </c>
      <c r="H42" s="4"/>
      <c r="I42" s="4">
        <v>147723104140</v>
      </c>
      <c r="J42" s="4"/>
      <c r="K42" s="4">
        <v>255583409918</v>
      </c>
      <c r="L42" s="4"/>
      <c r="M42" s="4">
        <v>35887939732</v>
      </c>
      <c r="N42" s="4"/>
      <c r="O42" s="4">
        <v>0</v>
      </c>
      <c r="P42" s="4"/>
      <c r="Q42" s="4">
        <v>291471349650</v>
      </c>
    </row>
    <row r="43" spans="1:17" ht="21" x14ac:dyDescent="0.55000000000000004">
      <c r="A43" s="2" t="s">
        <v>156</v>
      </c>
      <c r="C43" s="4">
        <v>150232346631</v>
      </c>
      <c r="D43" s="4"/>
      <c r="E43" s="4">
        <v>0</v>
      </c>
      <c r="F43" s="4"/>
      <c r="G43" s="4">
        <v>0</v>
      </c>
      <c r="H43" s="4"/>
      <c r="I43" s="4">
        <v>150232346631</v>
      </c>
      <c r="J43" s="4"/>
      <c r="K43" s="4">
        <v>296026514631</v>
      </c>
      <c r="L43" s="4"/>
      <c r="M43" s="4">
        <v>0</v>
      </c>
      <c r="N43" s="4"/>
      <c r="O43" s="4">
        <v>0</v>
      </c>
      <c r="P43" s="4"/>
      <c r="Q43" s="4">
        <v>296026514631</v>
      </c>
    </row>
    <row r="44" spans="1:17" ht="21" x14ac:dyDescent="0.55000000000000004">
      <c r="A44" s="2" t="s">
        <v>212</v>
      </c>
      <c r="C44" s="4">
        <v>71834380289</v>
      </c>
      <c r="D44" s="4"/>
      <c r="E44" s="4">
        <v>8725334201</v>
      </c>
      <c r="F44" s="4"/>
      <c r="G44" s="4">
        <v>0</v>
      </c>
      <c r="H44" s="4"/>
      <c r="I44" s="4">
        <v>80559714490</v>
      </c>
      <c r="J44" s="4"/>
      <c r="K44" s="4">
        <v>141581206292</v>
      </c>
      <c r="L44" s="4"/>
      <c r="M44" s="4">
        <v>17445396297</v>
      </c>
      <c r="N44" s="4"/>
      <c r="O44" s="4">
        <v>0</v>
      </c>
      <c r="P44" s="4"/>
      <c r="Q44" s="4">
        <v>159026602589</v>
      </c>
    </row>
    <row r="45" spans="1:17" ht="21" x14ac:dyDescent="0.55000000000000004">
      <c r="A45" s="2" t="s">
        <v>209</v>
      </c>
      <c r="C45" s="4">
        <v>1409070</v>
      </c>
      <c r="D45" s="4"/>
      <c r="E45" s="4">
        <v>49991</v>
      </c>
      <c r="F45" s="4"/>
      <c r="G45" s="4">
        <v>0</v>
      </c>
      <c r="H45" s="4"/>
      <c r="I45" s="4">
        <v>1459061</v>
      </c>
      <c r="J45" s="4"/>
      <c r="K45" s="4">
        <v>2778772</v>
      </c>
      <c r="L45" s="4"/>
      <c r="M45" s="4">
        <v>-999818</v>
      </c>
      <c r="N45" s="4"/>
      <c r="O45" s="4">
        <v>0</v>
      </c>
      <c r="P45" s="4"/>
      <c r="Q45" s="4">
        <v>1778954</v>
      </c>
    </row>
    <row r="46" spans="1:17" ht="21" x14ac:dyDescent="0.55000000000000004">
      <c r="A46" s="2" t="s">
        <v>162</v>
      </c>
      <c r="C46" s="4">
        <v>25400433906</v>
      </c>
      <c r="D46" s="4"/>
      <c r="E46" s="4">
        <v>0</v>
      </c>
      <c r="F46" s="4"/>
      <c r="G46" s="4">
        <v>0</v>
      </c>
      <c r="H46" s="4"/>
      <c r="I46" s="4">
        <v>25400433906</v>
      </c>
      <c r="J46" s="4"/>
      <c r="K46" s="4">
        <v>51751166617</v>
      </c>
      <c r="L46" s="4"/>
      <c r="M46" s="4">
        <v>0</v>
      </c>
      <c r="N46" s="4"/>
      <c r="O46" s="4">
        <v>0</v>
      </c>
      <c r="P46" s="4"/>
      <c r="Q46" s="4">
        <v>51751166617</v>
      </c>
    </row>
    <row r="47" spans="1:17" ht="21" x14ac:dyDescent="0.55000000000000004">
      <c r="A47" s="2" t="s">
        <v>226</v>
      </c>
      <c r="C47" s="4">
        <v>57701235822</v>
      </c>
      <c r="D47" s="4"/>
      <c r="E47" s="4">
        <v>0</v>
      </c>
      <c r="F47" s="4"/>
      <c r="G47" s="4">
        <v>0</v>
      </c>
      <c r="H47" s="4"/>
      <c r="I47" s="4">
        <v>57701235822</v>
      </c>
      <c r="J47" s="4"/>
      <c r="K47" s="4">
        <v>113675751370</v>
      </c>
      <c r="L47" s="4"/>
      <c r="M47" s="4">
        <v>0</v>
      </c>
      <c r="N47" s="4"/>
      <c r="O47" s="4">
        <v>0</v>
      </c>
      <c r="P47" s="4"/>
      <c r="Q47" s="4">
        <v>113675751370</v>
      </c>
    </row>
    <row r="48" spans="1:17" ht="21" x14ac:dyDescent="0.55000000000000004">
      <c r="A48" s="2" t="s">
        <v>150</v>
      </c>
      <c r="C48" s="4">
        <v>0</v>
      </c>
      <c r="D48" s="4"/>
      <c r="E48" s="4">
        <v>17625367835</v>
      </c>
      <c r="F48" s="4"/>
      <c r="G48" s="4">
        <v>0</v>
      </c>
      <c r="H48" s="4"/>
      <c r="I48" s="4">
        <v>17625367835</v>
      </c>
      <c r="J48" s="4"/>
      <c r="K48" s="4">
        <v>0</v>
      </c>
      <c r="L48" s="4"/>
      <c r="M48" s="4">
        <v>31951398785</v>
      </c>
      <c r="N48" s="4"/>
      <c r="O48" s="4">
        <v>0</v>
      </c>
      <c r="P48" s="4"/>
      <c r="Q48" s="4">
        <v>31951398785</v>
      </c>
    </row>
    <row r="49" spans="1:17" ht="21" x14ac:dyDescent="0.55000000000000004">
      <c r="A49" s="2" t="s">
        <v>144</v>
      </c>
      <c r="C49" s="4">
        <v>0</v>
      </c>
      <c r="D49" s="4"/>
      <c r="E49" s="4">
        <v>95839395537</v>
      </c>
      <c r="F49" s="4"/>
      <c r="G49" s="4">
        <v>0</v>
      </c>
      <c r="H49" s="4"/>
      <c r="I49" s="4">
        <v>95839395537</v>
      </c>
      <c r="J49" s="4"/>
      <c r="K49" s="4">
        <v>0</v>
      </c>
      <c r="L49" s="4"/>
      <c r="M49" s="4">
        <v>193518943118</v>
      </c>
      <c r="N49" s="4"/>
      <c r="O49" s="4">
        <v>0</v>
      </c>
      <c r="P49" s="4"/>
      <c r="Q49" s="4">
        <v>193518943118</v>
      </c>
    </row>
    <row r="50" spans="1:17" ht="21" x14ac:dyDescent="0.55000000000000004">
      <c r="A50" s="2" t="s">
        <v>129</v>
      </c>
      <c r="C50" s="4">
        <v>0</v>
      </c>
      <c r="D50" s="4"/>
      <c r="E50" s="4">
        <v>78597214374</v>
      </c>
      <c r="F50" s="4"/>
      <c r="G50" s="4">
        <v>0</v>
      </c>
      <c r="H50" s="4"/>
      <c r="I50" s="4">
        <v>78597214374</v>
      </c>
      <c r="J50" s="4"/>
      <c r="K50" s="4">
        <v>0</v>
      </c>
      <c r="L50" s="4"/>
      <c r="M50" s="4">
        <v>158637827500</v>
      </c>
      <c r="N50" s="4"/>
      <c r="O50" s="4">
        <v>0</v>
      </c>
      <c r="P50" s="4"/>
      <c r="Q50" s="4">
        <v>158637827500</v>
      </c>
    </row>
    <row r="51" spans="1:17" ht="21" x14ac:dyDescent="0.55000000000000004">
      <c r="A51" s="2" t="s">
        <v>122</v>
      </c>
      <c r="C51" s="4">
        <v>0</v>
      </c>
      <c r="D51" s="4"/>
      <c r="E51" s="4">
        <v>143428152693</v>
      </c>
      <c r="F51" s="4"/>
      <c r="G51" s="4">
        <v>0</v>
      </c>
      <c r="H51" s="4"/>
      <c r="I51" s="4">
        <v>143428152693</v>
      </c>
      <c r="J51" s="4"/>
      <c r="K51" s="4">
        <v>0</v>
      </c>
      <c r="L51" s="4"/>
      <c r="M51" s="4">
        <v>291612715347</v>
      </c>
      <c r="N51" s="4"/>
      <c r="O51" s="4">
        <v>0</v>
      </c>
      <c r="P51" s="4"/>
      <c r="Q51" s="4">
        <v>291612715347</v>
      </c>
    </row>
    <row r="52" spans="1:17" ht="21" x14ac:dyDescent="0.55000000000000004">
      <c r="A52" s="2" t="s">
        <v>135</v>
      </c>
      <c r="C52" s="4">
        <v>0</v>
      </c>
      <c r="D52" s="4"/>
      <c r="E52" s="4">
        <v>10104768728</v>
      </c>
      <c r="F52" s="4"/>
      <c r="G52" s="4">
        <v>0</v>
      </c>
      <c r="H52" s="4"/>
      <c r="I52" s="4">
        <v>10104768728</v>
      </c>
      <c r="J52" s="4"/>
      <c r="K52" s="4">
        <v>0</v>
      </c>
      <c r="L52" s="4"/>
      <c r="M52" s="4">
        <v>19054125736</v>
      </c>
      <c r="N52" s="4"/>
      <c r="O52" s="4">
        <v>0</v>
      </c>
      <c r="P52" s="4"/>
      <c r="Q52" s="4">
        <v>19054125736</v>
      </c>
    </row>
    <row r="53" spans="1:17" ht="21" x14ac:dyDescent="0.55000000000000004">
      <c r="A53" s="2" t="s">
        <v>141</v>
      </c>
      <c r="C53" s="4">
        <v>0</v>
      </c>
      <c r="D53" s="4"/>
      <c r="E53" s="4">
        <v>96604033384</v>
      </c>
      <c r="F53" s="4"/>
      <c r="G53" s="4">
        <v>0</v>
      </c>
      <c r="H53" s="4"/>
      <c r="I53" s="4">
        <v>96604033384</v>
      </c>
      <c r="J53" s="4"/>
      <c r="K53" s="4">
        <v>0</v>
      </c>
      <c r="L53" s="4"/>
      <c r="M53" s="4">
        <v>194986315578</v>
      </c>
      <c r="N53" s="4"/>
      <c r="O53" s="4">
        <v>0</v>
      </c>
      <c r="P53" s="4"/>
      <c r="Q53" s="4">
        <v>194986315578</v>
      </c>
    </row>
    <row r="54" spans="1:17" ht="21" x14ac:dyDescent="0.55000000000000004">
      <c r="A54" s="2" t="s">
        <v>132</v>
      </c>
      <c r="C54" s="4">
        <v>0</v>
      </c>
      <c r="D54" s="4"/>
      <c r="E54" s="4">
        <v>155145856674</v>
      </c>
      <c r="F54" s="4"/>
      <c r="G54" s="4">
        <v>0</v>
      </c>
      <c r="H54" s="4"/>
      <c r="I54" s="4">
        <v>155145856674</v>
      </c>
      <c r="J54" s="4"/>
      <c r="K54" s="4">
        <v>0</v>
      </c>
      <c r="L54" s="4"/>
      <c r="M54" s="4">
        <v>313169200896</v>
      </c>
      <c r="N54" s="4"/>
      <c r="O54" s="4">
        <v>0</v>
      </c>
      <c r="P54" s="4"/>
      <c r="Q54" s="4">
        <v>313169200896</v>
      </c>
    </row>
    <row r="55" spans="1:17" ht="21" x14ac:dyDescent="0.55000000000000004">
      <c r="A55" s="2" t="s">
        <v>126</v>
      </c>
      <c r="C55" s="4">
        <v>0</v>
      </c>
      <c r="D55" s="4"/>
      <c r="E55" s="4">
        <v>78633529055</v>
      </c>
      <c r="F55" s="4"/>
      <c r="G55" s="4">
        <v>0</v>
      </c>
      <c r="H55" s="4"/>
      <c r="I55" s="4">
        <v>78633529055</v>
      </c>
      <c r="J55" s="4"/>
      <c r="K55" s="4">
        <v>0</v>
      </c>
      <c r="L55" s="4"/>
      <c r="M55" s="4">
        <v>158714569762</v>
      </c>
      <c r="N55" s="4"/>
      <c r="O55" s="4">
        <v>0</v>
      </c>
      <c r="P55" s="4"/>
      <c r="Q55" s="4">
        <v>158714569762</v>
      </c>
    </row>
    <row r="56" spans="1:17" ht="21" x14ac:dyDescent="0.55000000000000004">
      <c r="A56" s="2" t="s">
        <v>147</v>
      </c>
      <c r="C56" s="4">
        <v>0</v>
      </c>
      <c r="D56" s="4"/>
      <c r="E56" s="4">
        <v>305045054582</v>
      </c>
      <c r="F56" s="4"/>
      <c r="G56" s="4">
        <v>0</v>
      </c>
      <c r="H56" s="4"/>
      <c r="I56" s="4">
        <v>305045054582</v>
      </c>
      <c r="J56" s="4"/>
      <c r="K56" s="4">
        <v>0</v>
      </c>
      <c r="L56" s="4"/>
      <c r="M56" s="4">
        <v>615752456999</v>
      </c>
      <c r="N56" s="4"/>
      <c r="O56" s="4">
        <v>0</v>
      </c>
      <c r="P56" s="4"/>
      <c r="Q56" s="4">
        <v>615752456999</v>
      </c>
    </row>
    <row r="57" spans="1:17" ht="21" x14ac:dyDescent="0.55000000000000004">
      <c r="A57" s="2" t="s">
        <v>138</v>
      </c>
      <c r="C57" s="4">
        <v>0</v>
      </c>
      <c r="D57" s="4"/>
      <c r="E57" s="4">
        <v>153135187789</v>
      </c>
      <c r="F57" s="4"/>
      <c r="G57" s="4">
        <v>0</v>
      </c>
      <c r="H57" s="4"/>
      <c r="I57" s="4">
        <v>153135187789</v>
      </c>
      <c r="J57" s="4"/>
      <c r="K57" s="4">
        <v>0</v>
      </c>
      <c r="L57" s="4"/>
      <c r="M57" s="4">
        <v>309116292487</v>
      </c>
      <c r="N57" s="4"/>
      <c r="O57" s="4">
        <v>0</v>
      </c>
      <c r="P57" s="4"/>
      <c r="Q57" s="4">
        <v>309116292487</v>
      </c>
    </row>
    <row r="58" spans="1:17" ht="19.5" thickBot="1" x14ac:dyDescent="0.5">
      <c r="C58" s="6">
        <f>SUM(C8:C57)</f>
        <v>2465567655653</v>
      </c>
      <c r="E58" s="6">
        <f>SUM(E8:E57)</f>
        <v>1178424914206</v>
      </c>
      <c r="G58" s="6">
        <f>SUM(G8:G57)</f>
        <v>-47063755669</v>
      </c>
      <c r="I58" s="6">
        <f>SUM(I8:I57)</f>
        <v>3596928814190</v>
      </c>
      <c r="K58" s="6">
        <f>SUM(K8:K57)</f>
        <v>4708189579544</v>
      </c>
      <c r="M58" s="6">
        <f>SUM(M8:M57)</f>
        <v>2310557536977</v>
      </c>
      <c r="O58" s="6">
        <f>SUM(O8:O57)</f>
        <v>-97182939283</v>
      </c>
      <c r="Q58" s="6">
        <f>SUM(Q8:Q57)</f>
        <v>6921564177238</v>
      </c>
    </row>
    <row r="59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2"/>
  <sheetViews>
    <sheetView rightToLeft="1" tabSelected="1" workbookViewId="0">
      <selection activeCell="P58" sqref="P58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</row>
    <row r="3" spans="1:9" ht="30" x14ac:dyDescent="0.45">
      <c r="B3" s="13" t="s">
        <v>415</v>
      </c>
      <c r="C3" s="13" t="s">
        <v>415</v>
      </c>
      <c r="D3" s="13" t="s">
        <v>415</v>
      </c>
      <c r="E3" s="13" t="s">
        <v>415</v>
      </c>
      <c r="F3" s="13" t="s">
        <v>415</v>
      </c>
    </row>
    <row r="4" spans="1:9" ht="30" x14ac:dyDescent="0.45"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</row>
    <row r="6" spans="1:9" ht="30" x14ac:dyDescent="0.45">
      <c r="A6" s="13" t="s">
        <v>450</v>
      </c>
      <c r="B6" s="13" t="s">
        <v>450</v>
      </c>
      <c r="C6" s="13" t="s">
        <v>450</v>
      </c>
      <c r="E6" s="13" t="s">
        <v>417</v>
      </c>
      <c r="F6" s="13" t="s">
        <v>417</v>
      </c>
      <c r="H6" s="13" t="s">
        <v>418</v>
      </c>
      <c r="I6" s="13" t="s">
        <v>418</v>
      </c>
    </row>
    <row r="7" spans="1:9" ht="30" x14ac:dyDescent="0.45">
      <c r="A7" s="13" t="s">
        <v>451</v>
      </c>
      <c r="C7" s="13" t="s">
        <v>262</v>
      </c>
      <c r="E7" s="13" t="s">
        <v>452</v>
      </c>
      <c r="H7" s="13" t="s">
        <v>452</v>
      </c>
    </row>
    <row r="8" spans="1:9" ht="21" x14ac:dyDescent="0.55000000000000004">
      <c r="A8" s="2" t="s">
        <v>268</v>
      </c>
      <c r="C8" s="1" t="s">
        <v>269</v>
      </c>
      <c r="E8" s="4">
        <v>0</v>
      </c>
      <c r="F8" s="4"/>
      <c r="G8" s="4"/>
      <c r="H8" s="4">
        <v>4620983</v>
      </c>
    </row>
    <row r="9" spans="1:9" ht="21" x14ac:dyDescent="0.55000000000000004">
      <c r="A9" s="2" t="s">
        <v>272</v>
      </c>
      <c r="C9" s="1" t="s">
        <v>273</v>
      </c>
      <c r="E9" s="4">
        <v>30076665</v>
      </c>
      <c r="F9" s="4"/>
      <c r="G9" s="4"/>
      <c r="H9" s="4">
        <v>38490031</v>
      </c>
    </row>
    <row r="10" spans="1:9" ht="21" x14ac:dyDescent="0.55000000000000004">
      <c r="A10" s="2" t="s">
        <v>275</v>
      </c>
      <c r="C10" s="1" t="s">
        <v>276</v>
      </c>
      <c r="E10" s="4">
        <v>2801</v>
      </c>
      <c r="F10" s="4"/>
      <c r="G10" s="4"/>
      <c r="H10" s="4">
        <v>7897</v>
      </c>
    </row>
    <row r="11" spans="1:9" ht="21" x14ac:dyDescent="0.55000000000000004">
      <c r="A11" s="2" t="s">
        <v>278</v>
      </c>
      <c r="C11" s="1" t="s">
        <v>279</v>
      </c>
      <c r="E11" s="4">
        <v>-48750412</v>
      </c>
      <c r="F11" s="4"/>
      <c r="G11" s="4"/>
      <c r="H11" s="4">
        <v>-25674340</v>
      </c>
    </row>
    <row r="12" spans="1:9" ht="21" x14ac:dyDescent="0.55000000000000004">
      <c r="A12" s="2" t="s">
        <v>272</v>
      </c>
      <c r="C12" s="1" t="s">
        <v>281</v>
      </c>
      <c r="E12" s="4">
        <v>1211842</v>
      </c>
      <c r="F12" s="4"/>
      <c r="G12" s="4"/>
      <c r="H12" s="4">
        <v>2415664</v>
      </c>
    </row>
    <row r="13" spans="1:9" ht="21" x14ac:dyDescent="0.55000000000000004">
      <c r="A13" s="2" t="s">
        <v>293</v>
      </c>
      <c r="C13" s="1" t="s">
        <v>294</v>
      </c>
      <c r="E13" s="4">
        <v>3298317</v>
      </c>
      <c r="F13" s="4"/>
      <c r="G13" s="4"/>
      <c r="H13" s="4">
        <v>6572209</v>
      </c>
    </row>
    <row r="14" spans="1:9" ht="21" x14ac:dyDescent="0.55000000000000004">
      <c r="A14" s="2" t="s">
        <v>299</v>
      </c>
      <c r="C14" s="1" t="s">
        <v>300</v>
      </c>
      <c r="E14" s="4">
        <v>-3099</v>
      </c>
      <c r="F14" s="4"/>
      <c r="G14" s="4"/>
      <c r="H14" s="4">
        <v>874</v>
      </c>
    </row>
    <row r="15" spans="1:9" ht="21" x14ac:dyDescent="0.55000000000000004">
      <c r="A15" s="2" t="s">
        <v>302</v>
      </c>
      <c r="C15" s="1" t="s">
        <v>303</v>
      </c>
      <c r="E15" s="4">
        <v>10879</v>
      </c>
      <c r="F15" s="4"/>
      <c r="G15" s="4"/>
      <c r="H15" s="4">
        <v>22026</v>
      </c>
    </row>
    <row r="16" spans="1:9" ht="21" x14ac:dyDescent="0.55000000000000004">
      <c r="A16" s="2" t="s">
        <v>305</v>
      </c>
      <c r="C16" s="1" t="s">
        <v>306</v>
      </c>
      <c r="E16" s="4">
        <v>6558</v>
      </c>
      <c r="F16" s="4"/>
      <c r="G16" s="4"/>
      <c r="H16" s="4">
        <v>6558</v>
      </c>
    </row>
    <row r="17" spans="1:8" ht="21" x14ac:dyDescent="0.55000000000000004">
      <c r="A17" s="2" t="s">
        <v>308</v>
      </c>
      <c r="C17" s="1" t="s">
        <v>309</v>
      </c>
      <c r="E17" s="4">
        <v>821918</v>
      </c>
      <c r="F17" s="4"/>
      <c r="G17" s="4"/>
      <c r="H17" s="4">
        <v>1671233</v>
      </c>
    </row>
    <row r="18" spans="1:8" ht="21" x14ac:dyDescent="0.55000000000000004">
      <c r="A18" s="2" t="s">
        <v>317</v>
      </c>
      <c r="C18" s="1" t="s">
        <v>318</v>
      </c>
      <c r="E18" s="4">
        <v>2708</v>
      </c>
      <c r="F18" s="4"/>
      <c r="G18" s="4"/>
      <c r="H18" s="4">
        <v>5704</v>
      </c>
    </row>
    <row r="19" spans="1:8" ht="21" x14ac:dyDescent="0.55000000000000004">
      <c r="A19" s="2" t="s">
        <v>320</v>
      </c>
      <c r="C19" s="1" t="s">
        <v>321</v>
      </c>
      <c r="E19" s="4">
        <v>16</v>
      </c>
      <c r="F19" s="4"/>
      <c r="G19" s="4"/>
      <c r="H19" s="4">
        <v>-46</v>
      </c>
    </row>
    <row r="20" spans="1:8" ht="21" x14ac:dyDescent="0.55000000000000004">
      <c r="A20" s="2" t="s">
        <v>323</v>
      </c>
      <c r="C20" s="1" t="s">
        <v>324</v>
      </c>
      <c r="E20" s="4">
        <v>-220687369</v>
      </c>
      <c r="F20" s="4"/>
      <c r="G20" s="4"/>
      <c r="H20" s="4">
        <v>-26727315</v>
      </c>
    </row>
    <row r="21" spans="1:8" ht="21" x14ac:dyDescent="0.55000000000000004">
      <c r="A21" s="2" t="s">
        <v>330</v>
      </c>
      <c r="C21" s="1" t="s">
        <v>331</v>
      </c>
      <c r="E21" s="4">
        <v>22822</v>
      </c>
      <c r="F21" s="4"/>
      <c r="G21" s="4"/>
      <c r="H21" s="4">
        <v>44357</v>
      </c>
    </row>
    <row r="22" spans="1:8" ht="21" x14ac:dyDescent="0.55000000000000004">
      <c r="A22" s="2" t="s">
        <v>424</v>
      </c>
      <c r="C22" s="1" t="s">
        <v>453</v>
      </c>
      <c r="E22" s="4">
        <v>0</v>
      </c>
      <c r="F22" s="4"/>
      <c r="G22" s="4"/>
      <c r="H22" s="4">
        <v>12328767123</v>
      </c>
    </row>
    <row r="23" spans="1:8" ht="21" x14ac:dyDescent="0.55000000000000004">
      <c r="A23" s="2" t="s">
        <v>336</v>
      </c>
      <c r="C23" s="1" t="s">
        <v>337</v>
      </c>
      <c r="E23" s="4">
        <v>42172</v>
      </c>
      <c r="F23" s="4"/>
      <c r="G23" s="4"/>
      <c r="H23" s="4">
        <v>-1484868</v>
      </c>
    </row>
    <row r="24" spans="1:8" ht="21" x14ac:dyDescent="0.55000000000000004">
      <c r="A24" s="2" t="s">
        <v>342</v>
      </c>
      <c r="C24" s="1" t="s">
        <v>343</v>
      </c>
      <c r="E24" s="4">
        <v>2939</v>
      </c>
      <c r="F24" s="4"/>
      <c r="G24" s="4"/>
      <c r="H24" s="4">
        <v>5951</v>
      </c>
    </row>
    <row r="25" spans="1:8" ht="21" x14ac:dyDescent="0.55000000000000004">
      <c r="A25" s="2" t="s">
        <v>347</v>
      </c>
      <c r="C25" s="1" t="s">
        <v>348</v>
      </c>
      <c r="E25" s="4">
        <v>-778</v>
      </c>
      <c r="F25" s="4"/>
      <c r="G25" s="4"/>
      <c r="H25" s="4">
        <v>16438355372</v>
      </c>
    </row>
    <row r="26" spans="1:8" ht="21" x14ac:dyDescent="0.55000000000000004">
      <c r="A26" s="2" t="s">
        <v>323</v>
      </c>
      <c r="C26" s="1" t="s">
        <v>454</v>
      </c>
      <c r="E26" s="4">
        <v>0</v>
      </c>
      <c r="F26" s="4"/>
      <c r="G26" s="4"/>
      <c r="H26" s="4">
        <v>41178082203</v>
      </c>
    </row>
    <row r="27" spans="1:8" ht="21" x14ac:dyDescent="0.55000000000000004">
      <c r="A27" s="2" t="s">
        <v>351</v>
      </c>
      <c r="C27" s="1" t="s">
        <v>352</v>
      </c>
      <c r="E27" s="4">
        <v>41018</v>
      </c>
      <c r="F27" s="4"/>
      <c r="G27" s="4"/>
      <c r="H27" s="4">
        <v>81762</v>
      </c>
    </row>
    <row r="28" spans="1:8" ht="21" x14ac:dyDescent="0.55000000000000004">
      <c r="A28" s="2" t="s">
        <v>354</v>
      </c>
      <c r="C28" s="1" t="s">
        <v>355</v>
      </c>
      <c r="E28" s="4">
        <v>4931506830</v>
      </c>
      <c r="F28" s="4"/>
      <c r="G28" s="4"/>
      <c r="H28" s="4">
        <v>9863013660</v>
      </c>
    </row>
    <row r="29" spans="1:8" ht="21" x14ac:dyDescent="0.55000000000000004">
      <c r="A29" s="2" t="s">
        <v>357</v>
      </c>
      <c r="C29" s="1" t="s">
        <v>358</v>
      </c>
      <c r="E29" s="4">
        <v>115068493140</v>
      </c>
      <c r="F29" s="4"/>
      <c r="G29" s="4"/>
      <c r="H29" s="4">
        <v>230136986280</v>
      </c>
    </row>
    <row r="30" spans="1:8" ht="21" x14ac:dyDescent="0.55000000000000004">
      <c r="A30" s="2" t="s">
        <v>357</v>
      </c>
      <c r="C30" s="1" t="s">
        <v>360</v>
      </c>
      <c r="E30" s="4">
        <v>115068493140</v>
      </c>
      <c r="F30" s="4"/>
      <c r="G30" s="4"/>
      <c r="H30" s="4">
        <v>230136986280</v>
      </c>
    </row>
    <row r="31" spans="1:8" ht="21" x14ac:dyDescent="0.55000000000000004">
      <c r="A31" s="2" t="s">
        <v>357</v>
      </c>
      <c r="C31" s="1" t="s">
        <v>361</v>
      </c>
      <c r="E31" s="4">
        <v>30684925309</v>
      </c>
      <c r="F31" s="4"/>
      <c r="G31" s="4"/>
      <c r="H31" s="4">
        <v>162191774599</v>
      </c>
    </row>
    <row r="32" spans="1:8" ht="21" x14ac:dyDescent="0.55000000000000004">
      <c r="A32" s="2" t="s">
        <v>362</v>
      </c>
      <c r="C32" s="1" t="s">
        <v>363</v>
      </c>
      <c r="E32" s="4">
        <v>9041095890</v>
      </c>
      <c r="F32" s="4"/>
      <c r="G32" s="4"/>
      <c r="H32" s="4">
        <v>18082191780</v>
      </c>
    </row>
    <row r="33" spans="1:8" ht="21" x14ac:dyDescent="0.55000000000000004">
      <c r="A33" s="2" t="s">
        <v>425</v>
      </c>
      <c r="C33" s="1" t="s">
        <v>455</v>
      </c>
      <c r="E33" s="4">
        <v>0</v>
      </c>
      <c r="F33" s="4"/>
      <c r="G33" s="4"/>
      <c r="H33" s="4">
        <v>13356164375</v>
      </c>
    </row>
    <row r="34" spans="1:8" ht="21" x14ac:dyDescent="0.55000000000000004">
      <c r="A34" s="2" t="s">
        <v>365</v>
      </c>
      <c r="C34" s="1" t="s">
        <v>366</v>
      </c>
      <c r="E34" s="4">
        <v>21904105955</v>
      </c>
      <c r="F34" s="4"/>
      <c r="G34" s="4"/>
      <c r="H34" s="4">
        <v>89753421006</v>
      </c>
    </row>
    <row r="35" spans="1:8" ht="21" x14ac:dyDescent="0.55000000000000004">
      <c r="A35" s="2" t="s">
        <v>402</v>
      </c>
      <c r="C35" s="1" t="s">
        <v>456</v>
      </c>
      <c r="E35" s="4">
        <v>0</v>
      </c>
      <c r="F35" s="4"/>
      <c r="G35" s="4"/>
      <c r="H35" s="4">
        <v>14178082185</v>
      </c>
    </row>
    <row r="36" spans="1:8" ht="21" x14ac:dyDescent="0.55000000000000004">
      <c r="A36" s="2" t="s">
        <v>368</v>
      </c>
      <c r="C36" s="1" t="s">
        <v>369</v>
      </c>
      <c r="E36" s="4">
        <v>33972602733</v>
      </c>
      <c r="F36" s="4"/>
      <c r="G36" s="4"/>
      <c r="H36" s="4">
        <v>103013698623</v>
      </c>
    </row>
    <row r="37" spans="1:8" ht="21" x14ac:dyDescent="0.55000000000000004">
      <c r="A37" s="2" t="s">
        <v>371</v>
      </c>
      <c r="C37" s="1" t="s">
        <v>372</v>
      </c>
      <c r="E37" s="4">
        <v>14794520531</v>
      </c>
      <c r="F37" s="4"/>
      <c r="G37" s="4"/>
      <c r="H37" s="4">
        <v>77260273931</v>
      </c>
    </row>
    <row r="38" spans="1:8" ht="21" x14ac:dyDescent="0.55000000000000004">
      <c r="A38" s="2" t="s">
        <v>426</v>
      </c>
      <c r="C38" s="1" t="s">
        <v>457</v>
      </c>
      <c r="E38" s="4">
        <v>0</v>
      </c>
      <c r="F38" s="4"/>
      <c r="G38" s="4"/>
      <c r="H38" s="4">
        <v>54794520525</v>
      </c>
    </row>
    <row r="39" spans="1:8" ht="21" x14ac:dyDescent="0.55000000000000004">
      <c r="A39" s="2" t="s">
        <v>323</v>
      </c>
      <c r="C39" s="1" t="s">
        <v>374</v>
      </c>
      <c r="E39" s="4">
        <v>7265753425</v>
      </c>
      <c r="F39" s="4"/>
      <c r="G39" s="4"/>
      <c r="H39" s="4">
        <v>116252054785</v>
      </c>
    </row>
    <row r="40" spans="1:8" ht="21" x14ac:dyDescent="0.55000000000000004">
      <c r="A40" s="2" t="s">
        <v>354</v>
      </c>
      <c r="C40" s="1" t="s">
        <v>376</v>
      </c>
      <c r="E40" s="4">
        <v>39780821910</v>
      </c>
      <c r="F40" s="4"/>
      <c r="G40" s="4"/>
      <c r="H40" s="4">
        <v>79561643820</v>
      </c>
    </row>
    <row r="41" spans="1:8" ht="21" x14ac:dyDescent="0.55000000000000004">
      <c r="A41" s="2" t="s">
        <v>354</v>
      </c>
      <c r="C41" s="1" t="s">
        <v>378</v>
      </c>
      <c r="E41" s="4">
        <v>18082191780</v>
      </c>
      <c r="F41" s="4"/>
      <c r="G41" s="4"/>
      <c r="H41" s="4">
        <v>36164383561</v>
      </c>
    </row>
    <row r="42" spans="1:8" ht="21" x14ac:dyDescent="0.55000000000000004">
      <c r="A42" s="2" t="s">
        <v>305</v>
      </c>
      <c r="C42" s="1" t="s">
        <v>380</v>
      </c>
      <c r="E42" s="4">
        <v>86695890390</v>
      </c>
      <c r="F42" s="4"/>
      <c r="G42" s="4"/>
      <c r="H42" s="4">
        <v>173536273972</v>
      </c>
    </row>
    <row r="43" spans="1:8" ht="21" x14ac:dyDescent="0.55000000000000004">
      <c r="A43" s="2" t="s">
        <v>368</v>
      </c>
      <c r="C43" s="1" t="s">
        <v>458</v>
      </c>
      <c r="E43" s="4">
        <v>0</v>
      </c>
      <c r="F43" s="4"/>
      <c r="G43" s="4"/>
      <c r="H43" s="4">
        <v>21575342450</v>
      </c>
    </row>
    <row r="44" spans="1:8" ht="21" x14ac:dyDescent="0.55000000000000004">
      <c r="A44" s="2" t="s">
        <v>381</v>
      </c>
      <c r="C44" s="1" t="s">
        <v>382</v>
      </c>
      <c r="E44" s="4">
        <v>164383561620</v>
      </c>
      <c r="F44" s="4"/>
      <c r="G44" s="4"/>
      <c r="H44" s="4">
        <v>328767123264</v>
      </c>
    </row>
    <row r="45" spans="1:8" ht="21" x14ac:dyDescent="0.55000000000000004">
      <c r="A45" s="2" t="s">
        <v>384</v>
      </c>
      <c r="C45" s="1" t="s">
        <v>385</v>
      </c>
      <c r="E45" s="4">
        <v>1123287670</v>
      </c>
      <c r="F45" s="4"/>
      <c r="G45" s="4"/>
      <c r="H45" s="4">
        <v>17972602720</v>
      </c>
    </row>
    <row r="46" spans="1:8" ht="21" x14ac:dyDescent="0.55000000000000004">
      <c r="A46" s="2" t="s">
        <v>402</v>
      </c>
      <c r="C46" s="1" t="s">
        <v>459</v>
      </c>
      <c r="E46" s="4">
        <v>0</v>
      </c>
      <c r="F46" s="4"/>
      <c r="G46" s="4"/>
      <c r="H46" s="4">
        <v>56397260296</v>
      </c>
    </row>
    <row r="47" spans="1:8" ht="21" x14ac:dyDescent="0.55000000000000004">
      <c r="A47" s="2" t="s">
        <v>427</v>
      </c>
      <c r="C47" s="1" t="s">
        <v>460</v>
      </c>
      <c r="E47" s="4">
        <v>0</v>
      </c>
      <c r="F47" s="4"/>
      <c r="G47" s="4"/>
      <c r="H47" s="4">
        <v>15249315059</v>
      </c>
    </row>
    <row r="48" spans="1:8" ht="21" x14ac:dyDescent="0.55000000000000004">
      <c r="A48" s="2" t="s">
        <v>357</v>
      </c>
      <c r="C48" s="1" t="s">
        <v>386</v>
      </c>
      <c r="E48" s="4">
        <v>32876712300</v>
      </c>
      <c r="F48" s="4"/>
      <c r="G48" s="4"/>
      <c r="H48" s="4">
        <v>115068493110</v>
      </c>
    </row>
    <row r="49" spans="1:8" ht="21" x14ac:dyDescent="0.55000000000000004">
      <c r="A49" s="2" t="s">
        <v>357</v>
      </c>
      <c r="C49" s="1" t="s">
        <v>388</v>
      </c>
      <c r="E49" s="4">
        <v>99561643830</v>
      </c>
      <c r="F49" s="4"/>
      <c r="G49" s="4"/>
      <c r="H49" s="4">
        <v>204602739720</v>
      </c>
    </row>
    <row r="50" spans="1:8" ht="21" x14ac:dyDescent="0.55000000000000004">
      <c r="A50" s="2" t="s">
        <v>320</v>
      </c>
      <c r="C50" s="1" t="s">
        <v>389</v>
      </c>
      <c r="E50" s="4">
        <v>24657534240</v>
      </c>
      <c r="F50" s="4"/>
      <c r="G50" s="4"/>
      <c r="H50" s="4">
        <v>73972602720</v>
      </c>
    </row>
    <row r="51" spans="1:8" ht="21" x14ac:dyDescent="0.55000000000000004">
      <c r="A51" s="2" t="s">
        <v>391</v>
      </c>
      <c r="C51" s="1" t="s">
        <v>392</v>
      </c>
      <c r="E51" s="4">
        <v>7671231770</v>
      </c>
      <c r="F51" s="4"/>
      <c r="G51" s="4"/>
      <c r="H51" s="4">
        <v>40547944070</v>
      </c>
    </row>
    <row r="52" spans="1:8" ht="21" x14ac:dyDescent="0.55000000000000004">
      <c r="A52" s="2" t="s">
        <v>393</v>
      </c>
      <c r="C52" s="1" t="s">
        <v>394</v>
      </c>
      <c r="E52" s="4">
        <v>21917805490</v>
      </c>
      <c r="F52" s="4"/>
      <c r="G52" s="4"/>
      <c r="H52" s="4">
        <v>104109586300</v>
      </c>
    </row>
    <row r="53" spans="1:8" ht="21" x14ac:dyDescent="0.55000000000000004">
      <c r="A53" s="2" t="s">
        <v>357</v>
      </c>
      <c r="C53" s="1" t="s">
        <v>395</v>
      </c>
      <c r="E53" s="4">
        <v>49315068480</v>
      </c>
      <c r="F53" s="4"/>
      <c r="G53" s="4"/>
      <c r="H53" s="4">
        <v>126027397235</v>
      </c>
    </row>
    <row r="54" spans="1:8" ht="21" x14ac:dyDescent="0.55000000000000004">
      <c r="A54" s="2" t="s">
        <v>396</v>
      </c>
      <c r="C54" s="1" t="s">
        <v>397</v>
      </c>
      <c r="E54" s="4">
        <v>24657534240</v>
      </c>
      <c r="F54" s="4"/>
      <c r="G54" s="4"/>
      <c r="H54" s="4">
        <v>49315068485</v>
      </c>
    </row>
    <row r="55" spans="1:8" ht="21" x14ac:dyDescent="0.55000000000000004">
      <c r="A55" s="2" t="s">
        <v>399</v>
      </c>
      <c r="C55" s="1" t="s">
        <v>400</v>
      </c>
      <c r="E55" s="4">
        <v>13902739703</v>
      </c>
      <c r="F55" s="4"/>
      <c r="G55" s="4"/>
      <c r="H55" s="4">
        <v>46615068443</v>
      </c>
    </row>
    <row r="56" spans="1:8" ht="21" x14ac:dyDescent="0.55000000000000004">
      <c r="A56" s="2" t="s">
        <v>402</v>
      </c>
      <c r="C56" s="1" t="s">
        <v>403</v>
      </c>
      <c r="E56" s="4">
        <v>52602739712</v>
      </c>
      <c r="F56" s="4"/>
      <c r="G56" s="4"/>
      <c r="H56" s="4">
        <v>170958904082</v>
      </c>
    </row>
    <row r="57" spans="1:8" ht="21" x14ac:dyDescent="0.55000000000000004">
      <c r="A57" s="2" t="s">
        <v>405</v>
      </c>
      <c r="C57" s="1" t="s">
        <v>407</v>
      </c>
      <c r="E57" s="4">
        <v>6575342466</v>
      </c>
      <c r="F57" s="4"/>
      <c r="G57" s="4"/>
      <c r="H57" s="4">
        <v>31232876713</v>
      </c>
    </row>
    <row r="58" spans="1:8" ht="21" x14ac:dyDescent="0.55000000000000004">
      <c r="A58" s="2" t="s">
        <v>326</v>
      </c>
      <c r="C58" s="1" t="s">
        <v>408</v>
      </c>
      <c r="E58" s="4">
        <v>49315068480</v>
      </c>
      <c r="F58" s="4"/>
      <c r="G58" s="4"/>
      <c r="H58" s="4">
        <v>92054794496</v>
      </c>
    </row>
    <row r="59" spans="1:8" ht="21" x14ac:dyDescent="0.55000000000000004">
      <c r="A59" s="2" t="s">
        <v>326</v>
      </c>
      <c r="C59" s="1" t="s">
        <v>410</v>
      </c>
      <c r="E59" s="4">
        <v>1084931505</v>
      </c>
      <c r="F59" s="4"/>
      <c r="G59" s="4"/>
      <c r="H59" s="4">
        <v>10487671215</v>
      </c>
    </row>
    <row r="60" spans="1:8" ht="21" x14ac:dyDescent="0.55000000000000004">
      <c r="A60" s="2" t="s">
        <v>399</v>
      </c>
      <c r="C60" s="1" t="s">
        <v>411</v>
      </c>
      <c r="E60" s="4">
        <v>24534246570</v>
      </c>
      <c r="F60" s="4"/>
      <c r="G60" s="4"/>
      <c r="H60" s="4">
        <v>41708219169</v>
      </c>
    </row>
    <row r="61" spans="1:8" ht="19.5" thickBot="1" x14ac:dyDescent="0.5">
      <c r="E61" s="6">
        <f>SUM(E8:E60)</f>
        <v>1071235948106</v>
      </c>
      <c r="H61" s="6">
        <f>SUM(H8:H60)</f>
        <v>3024889742307</v>
      </c>
    </row>
    <row r="62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P23" sqref="P23"/>
    </sheetView>
  </sheetViews>
  <sheetFormatPr defaultRowHeight="18.75" x14ac:dyDescent="0.45"/>
  <cols>
    <col min="1" max="1" width="35.7109375" style="9" bestFit="1" customWidth="1"/>
    <col min="2" max="2" width="1" style="9" customWidth="1"/>
    <col min="3" max="3" width="15" style="9" bestFit="1" customWidth="1"/>
    <col min="4" max="4" width="1" style="9" customWidth="1"/>
    <col min="5" max="5" width="15.85546875" style="9" bestFit="1" customWidth="1"/>
    <col min="6" max="6" width="1" style="9" customWidth="1"/>
    <col min="7" max="7" width="9.140625" style="9" customWidth="1"/>
    <col min="8" max="16384" width="9.140625" style="9"/>
  </cols>
  <sheetData>
    <row r="2" spans="1:5" ht="30" x14ac:dyDescent="0.45">
      <c r="A2" s="13" t="s">
        <v>0</v>
      </c>
      <c r="B2" s="13" t="s">
        <v>0</v>
      </c>
      <c r="C2" s="13" t="s">
        <v>0</v>
      </c>
      <c r="D2" s="13" t="s">
        <v>0</v>
      </c>
    </row>
    <row r="3" spans="1:5" ht="30" x14ac:dyDescent="0.45">
      <c r="A3" s="13" t="s">
        <v>415</v>
      </c>
      <c r="B3" s="13" t="s">
        <v>415</v>
      </c>
      <c r="C3" s="13" t="s">
        <v>415</v>
      </c>
      <c r="D3" s="13" t="s">
        <v>415</v>
      </c>
    </row>
    <row r="4" spans="1:5" ht="30" x14ac:dyDescent="0.45">
      <c r="A4" s="13" t="s">
        <v>2</v>
      </c>
      <c r="B4" s="13" t="s">
        <v>2</v>
      </c>
      <c r="C4" s="13" t="s">
        <v>2</v>
      </c>
      <c r="D4" s="13" t="s">
        <v>2</v>
      </c>
    </row>
    <row r="6" spans="1:5" ht="30" x14ac:dyDescent="0.45">
      <c r="A6" s="13" t="s">
        <v>461</v>
      </c>
      <c r="C6" s="13" t="s">
        <v>417</v>
      </c>
      <c r="E6" s="13" t="s">
        <v>6</v>
      </c>
    </row>
    <row r="7" spans="1:5" ht="30" x14ac:dyDescent="0.45">
      <c r="A7" s="13" t="s">
        <v>461</v>
      </c>
      <c r="C7" s="13" t="s">
        <v>265</v>
      </c>
      <c r="E7" s="13" t="s">
        <v>265</v>
      </c>
    </row>
    <row r="8" spans="1:5" ht="21" x14ac:dyDescent="0.55000000000000004">
      <c r="A8" s="10" t="s">
        <v>461</v>
      </c>
      <c r="C8" s="11">
        <v>33023142066</v>
      </c>
      <c r="E8" s="11">
        <v>73877181970</v>
      </c>
    </row>
    <row r="9" spans="1:5" ht="21" x14ac:dyDescent="0.55000000000000004">
      <c r="A9" s="10" t="s">
        <v>462</v>
      </c>
      <c r="C9" s="11">
        <v>0</v>
      </c>
      <c r="E9" s="11">
        <v>3591541124</v>
      </c>
    </row>
    <row r="10" spans="1:5" ht="21" x14ac:dyDescent="0.55000000000000004">
      <c r="A10" s="10" t="s">
        <v>463</v>
      </c>
      <c r="C10" s="11">
        <v>824353436</v>
      </c>
      <c r="E10" s="11">
        <v>1577392030</v>
      </c>
    </row>
    <row r="11" spans="1:5" ht="21.75" thickBot="1" x14ac:dyDescent="0.6">
      <c r="A11" s="10" t="s">
        <v>95</v>
      </c>
      <c r="C11" s="12">
        <v>33847495502</v>
      </c>
      <c r="E11" s="12">
        <v>79046115124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S7" sqref="S7"/>
    </sheetView>
  </sheetViews>
  <sheetFormatPr defaultRowHeight="18.75" x14ac:dyDescent="0.45"/>
  <cols>
    <col min="1" max="1" width="24" style="9" bestFit="1" customWidth="1"/>
    <col min="2" max="2" width="1" style="9" customWidth="1"/>
    <col min="3" max="3" width="17.7109375" style="9" bestFit="1" customWidth="1"/>
    <col min="4" max="4" width="1" style="9" customWidth="1"/>
    <col min="5" max="5" width="25.7109375" style="9" bestFit="1" customWidth="1"/>
    <col min="6" max="6" width="1" style="9" customWidth="1"/>
    <col min="7" max="7" width="38.7109375" style="9" bestFit="1" customWidth="1"/>
    <col min="8" max="8" width="1" style="9" customWidth="1"/>
    <col min="9" max="9" width="9.140625" style="9" customWidth="1"/>
    <col min="10" max="16384" width="9.140625" style="9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415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3" t="s">
        <v>419</v>
      </c>
      <c r="C6" s="13" t="s">
        <v>265</v>
      </c>
      <c r="E6" s="13" t="s">
        <v>447</v>
      </c>
      <c r="G6" s="13" t="s">
        <v>13</v>
      </c>
    </row>
    <row r="7" spans="1:7" ht="21" x14ac:dyDescent="0.55000000000000004">
      <c r="A7" s="10" t="s">
        <v>464</v>
      </c>
      <c r="C7" s="11">
        <v>289979107626</v>
      </c>
      <c r="E7" s="5">
        <v>5.6300000000000003E-2</v>
      </c>
      <c r="F7" s="1"/>
      <c r="G7" s="5">
        <v>8.0000000000000004E-4</v>
      </c>
    </row>
    <row r="8" spans="1:7" ht="21" x14ac:dyDescent="0.55000000000000004">
      <c r="A8" s="10" t="s">
        <v>465</v>
      </c>
      <c r="C8" s="11">
        <v>3596928814190</v>
      </c>
      <c r="E8" s="5">
        <v>0.69769999999999999</v>
      </c>
      <c r="F8" s="1"/>
      <c r="G8" s="5">
        <v>9.5999999999999992E-3</v>
      </c>
    </row>
    <row r="9" spans="1:7" ht="21" x14ac:dyDescent="0.55000000000000004">
      <c r="A9" s="10" t="s">
        <v>466</v>
      </c>
      <c r="C9" s="11">
        <v>1071235948106</v>
      </c>
      <c r="E9" s="5">
        <v>0.20780000000000001</v>
      </c>
      <c r="F9" s="1"/>
      <c r="G9" s="5">
        <v>2.8999999999999998E-3</v>
      </c>
    </row>
    <row r="10" spans="1:7" ht="19.5" thickBot="1" x14ac:dyDescent="0.5">
      <c r="C10" s="12">
        <f>SUM(C7:C9)</f>
        <v>4958143869922</v>
      </c>
      <c r="E10" s="7">
        <f>SUM(E7:E9)</f>
        <v>0.96179999999999999</v>
      </c>
      <c r="F10" s="1"/>
      <c r="G10" s="7">
        <f>SUM(G7:G9)</f>
        <v>1.3299999999999999E-2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7"/>
  <sheetViews>
    <sheetView rightToLeft="1" workbookViewId="0">
      <selection activeCell="N20" sqref="N20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</row>
    <row r="3" spans="1:15" ht="30" x14ac:dyDescent="0.45"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</row>
    <row r="4" spans="1:15" ht="30" x14ac:dyDescent="0.45"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</row>
    <row r="6" spans="1:15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J6" s="13" t="s">
        <v>6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</row>
    <row r="7" spans="1:15" ht="30" x14ac:dyDescent="0.45">
      <c r="A7" s="13" t="s">
        <v>3</v>
      </c>
      <c r="C7" s="13" t="s">
        <v>89</v>
      </c>
      <c r="E7" s="13" t="s">
        <v>90</v>
      </c>
      <c r="G7" s="13" t="s">
        <v>91</v>
      </c>
      <c r="J7" s="13" t="s">
        <v>89</v>
      </c>
      <c r="L7" s="13" t="s">
        <v>90</v>
      </c>
      <c r="N7" s="13" t="s">
        <v>91</v>
      </c>
    </row>
    <row r="8" spans="1:15" ht="21" x14ac:dyDescent="0.55000000000000004">
      <c r="A8" s="2" t="s">
        <v>93</v>
      </c>
      <c r="C8" s="3">
        <v>700000000</v>
      </c>
      <c r="E8" s="3">
        <v>3577</v>
      </c>
      <c r="G8" s="1" t="s">
        <v>94</v>
      </c>
      <c r="J8" s="3">
        <v>0</v>
      </c>
      <c r="L8" s="3">
        <v>0</v>
      </c>
      <c r="N8" s="1" t="s">
        <v>95</v>
      </c>
    </row>
    <row r="9" spans="1:15" ht="21" x14ac:dyDescent="0.55000000000000004">
      <c r="A9" s="2" t="s">
        <v>96</v>
      </c>
      <c r="C9" s="3">
        <v>521165929</v>
      </c>
      <c r="E9" s="3">
        <v>1780</v>
      </c>
      <c r="G9" s="1" t="s">
        <v>97</v>
      </c>
      <c r="J9" s="3">
        <v>521165929</v>
      </c>
      <c r="L9" s="3">
        <v>1780</v>
      </c>
      <c r="N9" s="1" t="s">
        <v>97</v>
      </c>
    </row>
    <row r="10" spans="1:15" ht="21" x14ac:dyDescent="0.55000000000000004">
      <c r="A10" s="2" t="s">
        <v>98</v>
      </c>
      <c r="C10" s="3">
        <v>114126099</v>
      </c>
      <c r="E10" s="3">
        <v>5425</v>
      </c>
      <c r="G10" s="1" t="s">
        <v>99</v>
      </c>
      <c r="J10" s="3">
        <v>0</v>
      </c>
      <c r="L10" s="3">
        <v>0</v>
      </c>
      <c r="N10" s="1" t="s">
        <v>95</v>
      </c>
    </row>
    <row r="11" spans="1:15" ht="21" x14ac:dyDescent="0.55000000000000004">
      <c r="A11" s="2" t="s">
        <v>100</v>
      </c>
      <c r="C11" s="3">
        <v>180914458</v>
      </c>
      <c r="E11" s="3">
        <v>6344</v>
      </c>
      <c r="G11" s="1" t="s">
        <v>101</v>
      </c>
      <c r="J11" s="3">
        <v>180914458</v>
      </c>
      <c r="L11" s="3">
        <v>6344</v>
      </c>
      <c r="N11" s="1" t="s">
        <v>101</v>
      </c>
    </row>
    <row r="12" spans="1:15" ht="21" x14ac:dyDescent="0.55000000000000004">
      <c r="A12" s="2" t="s">
        <v>102</v>
      </c>
      <c r="C12" s="3">
        <v>99974673</v>
      </c>
      <c r="E12" s="3">
        <v>7195</v>
      </c>
      <c r="G12" s="1" t="s">
        <v>103</v>
      </c>
      <c r="J12" s="3">
        <v>0</v>
      </c>
      <c r="L12" s="3">
        <v>0</v>
      </c>
      <c r="N12" s="1" t="s">
        <v>95</v>
      </c>
    </row>
    <row r="13" spans="1:15" ht="21" x14ac:dyDescent="0.55000000000000004">
      <c r="A13" s="2" t="s">
        <v>104</v>
      </c>
      <c r="C13" s="3">
        <v>211998978</v>
      </c>
      <c r="E13" s="3">
        <v>6229</v>
      </c>
      <c r="G13" s="1" t="s">
        <v>105</v>
      </c>
      <c r="J13" s="3">
        <v>211998978</v>
      </c>
      <c r="L13" s="3">
        <v>6229</v>
      </c>
      <c r="N13" s="1" t="s">
        <v>105</v>
      </c>
    </row>
    <row r="14" spans="1:15" ht="21" x14ac:dyDescent="0.55000000000000004">
      <c r="A14" s="2" t="s">
        <v>106</v>
      </c>
      <c r="C14" s="3">
        <v>1954000000</v>
      </c>
      <c r="E14" s="3">
        <v>2338</v>
      </c>
      <c r="G14" s="1" t="s">
        <v>107</v>
      </c>
      <c r="J14" s="3">
        <v>1954000000</v>
      </c>
      <c r="L14" s="3">
        <v>2338</v>
      </c>
      <c r="N14" s="1" t="s">
        <v>107</v>
      </c>
    </row>
    <row r="15" spans="1:15" ht="21" x14ac:dyDescent="0.55000000000000004">
      <c r="A15" s="2" t="s">
        <v>108</v>
      </c>
      <c r="C15" s="3">
        <v>59405941</v>
      </c>
      <c r="E15" s="3">
        <v>19243</v>
      </c>
      <c r="G15" s="1" t="s">
        <v>109</v>
      </c>
      <c r="J15" s="3">
        <v>59405941</v>
      </c>
      <c r="L15" s="3">
        <v>19243</v>
      </c>
      <c r="N15" s="1" t="s">
        <v>109</v>
      </c>
    </row>
    <row r="16" spans="1:15" ht="21" x14ac:dyDescent="0.55000000000000004">
      <c r="A16" s="2" t="s">
        <v>110</v>
      </c>
      <c r="C16" s="3">
        <v>22000000</v>
      </c>
      <c r="E16" s="3">
        <v>253239</v>
      </c>
      <c r="G16" s="1" t="s">
        <v>111</v>
      </c>
      <c r="J16" s="3">
        <v>22000000</v>
      </c>
      <c r="L16" s="3">
        <v>253239</v>
      </c>
      <c r="N16" s="1" t="s">
        <v>111</v>
      </c>
    </row>
    <row r="17" spans="1:14" ht="21" x14ac:dyDescent="0.55000000000000004">
      <c r="A17" s="2" t="s">
        <v>112</v>
      </c>
      <c r="C17" s="3">
        <v>11725000</v>
      </c>
      <c r="E17" s="3">
        <v>190815</v>
      </c>
      <c r="G17" s="1" t="s">
        <v>113</v>
      </c>
      <c r="J17" s="3">
        <v>11725000</v>
      </c>
      <c r="L17" s="3">
        <v>190815</v>
      </c>
      <c r="N17" s="1" t="s">
        <v>113</v>
      </c>
    </row>
  </sheetData>
  <mergeCells count="12">
    <mergeCell ref="N7"/>
    <mergeCell ref="J6:O6"/>
    <mergeCell ref="A6:A7"/>
    <mergeCell ref="C7"/>
    <mergeCell ref="E7"/>
    <mergeCell ref="G7"/>
    <mergeCell ref="C6:H6"/>
    <mergeCell ref="C2:G2"/>
    <mergeCell ref="C3:G3"/>
    <mergeCell ref="C4:G4"/>
    <mergeCell ref="J7"/>
    <mergeCell ref="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0"/>
  <sheetViews>
    <sheetView rightToLeft="1" topLeftCell="F35" zoomScale="90" zoomScaleNormal="90" workbookViewId="0">
      <selection activeCell="AI60" sqref="AI60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1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12" style="1" bestFit="1" customWidth="1"/>
    <col min="26" max="26" width="1" style="1" customWidth="1"/>
    <col min="27" max="27" width="20.42578125" style="1" bestFit="1" customWidth="1"/>
    <col min="28" max="28" width="1" style="1" customWidth="1"/>
    <col min="29" max="29" width="12.140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45">
      <c r="A6" s="13" t="s">
        <v>114</v>
      </c>
      <c r="B6" s="13" t="s">
        <v>114</v>
      </c>
      <c r="C6" s="13" t="s">
        <v>114</v>
      </c>
      <c r="D6" s="13" t="s">
        <v>114</v>
      </c>
      <c r="E6" s="13" t="s">
        <v>114</v>
      </c>
      <c r="F6" s="13" t="s">
        <v>114</v>
      </c>
      <c r="G6" s="13" t="s">
        <v>114</v>
      </c>
      <c r="H6" s="13" t="s">
        <v>114</v>
      </c>
      <c r="I6" s="13" t="s">
        <v>114</v>
      </c>
      <c r="J6" s="13" t="s">
        <v>114</v>
      </c>
      <c r="K6" s="13" t="s">
        <v>114</v>
      </c>
      <c r="L6" s="13" t="s">
        <v>114</v>
      </c>
      <c r="M6" s="13" t="s">
        <v>114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45">
      <c r="A7" s="13" t="s">
        <v>115</v>
      </c>
      <c r="C7" s="13" t="s">
        <v>116</v>
      </c>
      <c r="E7" s="13" t="s">
        <v>117</v>
      </c>
      <c r="G7" s="13" t="s">
        <v>118</v>
      </c>
      <c r="I7" s="13" t="s">
        <v>119</v>
      </c>
      <c r="K7" s="13" t="s">
        <v>120</v>
      </c>
      <c r="M7" s="13" t="s">
        <v>92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121</v>
      </c>
      <c r="AG7" s="13" t="s">
        <v>8</v>
      </c>
      <c r="AI7" s="13" t="s">
        <v>9</v>
      </c>
      <c r="AK7" s="13" t="s">
        <v>13</v>
      </c>
    </row>
    <row r="8" spans="1:37" ht="30" x14ac:dyDescent="0.45">
      <c r="A8" s="13" t="s">
        <v>115</v>
      </c>
      <c r="C8" s="13" t="s">
        <v>116</v>
      </c>
      <c r="E8" s="13" t="s">
        <v>117</v>
      </c>
      <c r="G8" s="13" t="s">
        <v>118</v>
      </c>
      <c r="I8" s="13" t="s">
        <v>119</v>
      </c>
      <c r="K8" s="13" t="s">
        <v>120</v>
      </c>
      <c r="M8" s="13" t="s">
        <v>92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121</v>
      </c>
      <c r="AG8" s="13" t="s">
        <v>8</v>
      </c>
      <c r="AI8" s="13" t="s">
        <v>9</v>
      </c>
      <c r="AK8" s="13" t="s">
        <v>13</v>
      </c>
    </row>
    <row r="9" spans="1:37" ht="21" x14ac:dyDescent="0.55000000000000004">
      <c r="A9" s="2" t="s">
        <v>122</v>
      </c>
      <c r="C9" s="1" t="s">
        <v>123</v>
      </c>
      <c r="E9" s="1" t="s">
        <v>123</v>
      </c>
      <c r="G9" s="1" t="s">
        <v>124</v>
      </c>
      <c r="I9" s="1" t="s">
        <v>125</v>
      </c>
      <c r="K9" s="3">
        <v>17.5</v>
      </c>
      <c r="M9" s="3">
        <v>17.5</v>
      </c>
      <c r="O9" s="3">
        <v>1286120</v>
      </c>
      <c r="Q9" s="3">
        <v>9454733607696</v>
      </c>
      <c r="S9" s="3">
        <v>12313293363161</v>
      </c>
      <c r="U9" s="3">
        <v>220</v>
      </c>
      <c r="W9" s="3">
        <v>2121877754</v>
      </c>
      <c r="Y9" s="3">
        <v>0</v>
      </c>
      <c r="AA9" s="3">
        <v>0</v>
      </c>
      <c r="AC9" s="3">
        <v>1286340</v>
      </c>
      <c r="AE9" s="3">
        <v>9692525</v>
      </c>
      <c r="AG9" s="3">
        <v>9456855485450</v>
      </c>
      <c r="AI9" s="3">
        <v>12458843393608</v>
      </c>
      <c r="AK9" s="5">
        <v>3.3399999999999999E-2</v>
      </c>
    </row>
    <row r="10" spans="1:37" ht="21" x14ac:dyDescent="0.55000000000000004">
      <c r="A10" s="2" t="s">
        <v>126</v>
      </c>
      <c r="C10" s="1" t="s">
        <v>123</v>
      </c>
      <c r="E10" s="1" t="s">
        <v>123</v>
      </c>
      <c r="G10" s="1" t="s">
        <v>127</v>
      </c>
      <c r="I10" s="1" t="s">
        <v>128</v>
      </c>
      <c r="K10" s="3">
        <v>0</v>
      </c>
      <c r="M10" s="3">
        <v>0</v>
      </c>
      <c r="O10" s="3">
        <v>5618300</v>
      </c>
      <c r="Q10" s="3">
        <v>4860707127902</v>
      </c>
      <c r="S10" s="3">
        <v>5596165765101</v>
      </c>
      <c r="U10" s="3">
        <v>2200</v>
      </c>
      <c r="W10" s="3">
        <v>2210221302</v>
      </c>
      <c r="Y10" s="3">
        <v>0</v>
      </c>
      <c r="AA10" s="3">
        <v>0</v>
      </c>
      <c r="AC10" s="3">
        <v>5620500</v>
      </c>
      <c r="AE10" s="3">
        <v>1010787</v>
      </c>
      <c r="AG10" s="3">
        <v>4862917349204</v>
      </c>
      <c r="AI10" s="3">
        <v>5677009515458</v>
      </c>
      <c r="AK10" s="5">
        <v>1.52E-2</v>
      </c>
    </row>
    <row r="11" spans="1:37" ht="21" x14ac:dyDescent="0.55000000000000004">
      <c r="A11" s="2" t="s">
        <v>129</v>
      </c>
      <c r="C11" s="1" t="s">
        <v>123</v>
      </c>
      <c r="E11" s="1" t="s">
        <v>123</v>
      </c>
      <c r="G11" s="1" t="s">
        <v>130</v>
      </c>
      <c r="I11" s="1" t="s">
        <v>131</v>
      </c>
      <c r="K11" s="3">
        <v>0</v>
      </c>
      <c r="M11" s="3">
        <v>0</v>
      </c>
      <c r="O11" s="3">
        <v>5602900</v>
      </c>
      <c r="Q11" s="3">
        <v>4860713744510</v>
      </c>
      <c r="S11" s="3">
        <v>5593574989876</v>
      </c>
      <c r="U11" s="3">
        <v>2200</v>
      </c>
      <c r="W11" s="3">
        <v>2215269667</v>
      </c>
      <c r="Y11" s="3">
        <v>0</v>
      </c>
      <c r="AA11" s="3">
        <v>0</v>
      </c>
      <c r="AC11" s="3">
        <v>5605100</v>
      </c>
      <c r="AE11" s="3">
        <v>1013096</v>
      </c>
      <c r="AG11" s="3">
        <v>4862929014177</v>
      </c>
      <c r="AI11" s="3">
        <v>5674387473917</v>
      </c>
      <c r="AK11" s="5">
        <v>1.52E-2</v>
      </c>
    </row>
    <row r="12" spans="1:37" ht="21" x14ac:dyDescent="0.55000000000000004">
      <c r="A12" s="2" t="s">
        <v>132</v>
      </c>
      <c r="C12" s="1" t="s">
        <v>123</v>
      </c>
      <c r="E12" s="1" t="s">
        <v>123</v>
      </c>
      <c r="G12" s="1" t="s">
        <v>133</v>
      </c>
      <c r="I12" s="1" t="s">
        <v>134</v>
      </c>
      <c r="K12" s="3">
        <v>0</v>
      </c>
      <c r="M12" s="3">
        <v>0</v>
      </c>
      <c r="O12" s="3">
        <v>11018200</v>
      </c>
      <c r="Q12" s="3">
        <v>9710755767842</v>
      </c>
      <c r="S12" s="3">
        <v>11041888184362</v>
      </c>
      <c r="U12" s="3">
        <v>2200</v>
      </c>
      <c r="W12" s="3">
        <v>2223732997</v>
      </c>
      <c r="Y12" s="3">
        <v>0</v>
      </c>
      <c r="AA12" s="3">
        <v>0</v>
      </c>
      <c r="AC12" s="3">
        <v>11020400</v>
      </c>
      <c r="AE12" s="3">
        <v>1016967</v>
      </c>
      <c r="AG12" s="3">
        <v>9712979500839</v>
      </c>
      <c r="AI12" s="3">
        <v>11199257774033</v>
      </c>
      <c r="AK12" s="5">
        <v>0.03</v>
      </c>
    </row>
    <row r="13" spans="1:37" ht="21" x14ac:dyDescent="0.55000000000000004">
      <c r="A13" s="2" t="s">
        <v>135</v>
      </c>
      <c r="C13" s="1" t="s">
        <v>123</v>
      </c>
      <c r="E13" s="1" t="s">
        <v>123</v>
      </c>
      <c r="G13" s="1" t="s">
        <v>136</v>
      </c>
      <c r="I13" s="1" t="s">
        <v>137</v>
      </c>
      <c r="K13" s="3">
        <v>18</v>
      </c>
      <c r="M13" s="3">
        <v>18</v>
      </c>
      <c r="O13" s="3">
        <v>1850000</v>
      </c>
      <c r="Q13" s="3">
        <v>517175880870</v>
      </c>
      <c r="S13" s="3">
        <v>681543172703</v>
      </c>
      <c r="U13" s="3">
        <v>0</v>
      </c>
      <c r="W13" s="3">
        <v>0</v>
      </c>
      <c r="Y13" s="3">
        <v>0</v>
      </c>
      <c r="AA13" s="3">
        <v>0</v>
      </c>
      <c r="AC13" s="3">
        <v>1850000</v>
      </c>
      <c r="AE13" s="3">
        <v>374135</v>
      </c>
      <c r="AG13" s="3">
        <v>517175880870</v>
      </c>
      <c r="AI13" s="3">
        <v>691647941431</v>
      </c>
      <c r="AK13" s="5">
        <v>1.9E-3</v>
      </c>
    </row>
    <row r="14" spans="1:37" ht="21" x14ac:dyDescent="0.55000000000000004">
      <c r="A14" s="2" t="s">
        <v>138</v>
      </c>
      <c r="C14" s="1" t="s">
        <v>123</v>
      </c>
      <c r="E14" s="1" t="s">
        <v>123</v>
      </c>
      <c r="G14" s="1" t="s">
        <v>139</v>
      </c>
      <c r="I14" s="1" t="s">
        <v>140</v>
      </c>
      <c r="K14" s="3">
        <v>0</v>
      </c>
      <c r="M14" s="3">
        <v>0</v>
      </c>
      <c r="O14" s="3">
        <v>11149200</v>
      </c>
      <c r="Q14" s="3">
        <v>9710566265112</v>
      </c>
      <c r="S14" s="3">
        <v>10898998079050</v>
      </c>
      <c r="U14" s="3">
        <v>2200</v>
      </c>
      <c r="W14" s="3">
        <v>2169166063</v>
      </c>
      <c r="Y14" s="3">
        <v>0</v>
      </c>
      <c r="AA14" s="3">
        <v>0</v>
      </c>
      <c r="AC14" s="3">
        <v>11151400</v>
      </c>
      <c r="AE14" s="3">
        <v>992012</v>
      </c>
      <c r="AG14" s="3">
        <v>9712735431175</v>
      </c>
      <c r="AI14" s="3">
        <v>11054302432902</v>
      </c>
      <c r="AK14" s="5">
        <v>2.9600000000000001E-2</v>
      </c>
    </row>
    <row r="15" spans="1:37" ht="21" x14ac:dyDescent="0.55000000000000004">
      <c r="A15" s="2" t="s">
        <v>141</v>
      </c>
      <c r="C15" s="1" t="s">
        <v>123</v>
      </c>
      <c r="E15" s="1" t="s">
        <v>123</v>
      </c>
      <c r="G15" s="1" t="s">
        <v>142</v>
      </c>
      <c r="I15" s="1" t="s">
        <v>143</v>
      </c>
      <c r="K15" s="3">
        <v>0</v>
      </c>
      <c r="M15" s="3">
        <v>0</v>
      </c>
      <c r="O15" s="3">
        <v>6184700</v>
      </c>
      <c r="Q15" s="3">
        <v>6208811250458</v>
      </c>
      <c r="S15" s="3">
        <v>6875063967995</v>
      </c>
      <c r="U15" s="3">
        <v>2200</v>
      </c>
      <c r="W15" s="3">
        <v>2466496670</v>
      </c>
      <c r="Y15" s="3">
        <v>0</v>
      </c>
      <c r="AA15" s="3">
        <v>0</v>
      </c>
      <c r="AC15" s="3">
        <v>6186900</v>
      </c>
      <c r="AE15" s="3">
        <v>1128060</v>
      </c>
      <c r="AG15" s="3">
        <v>6211277747128</v>
      </c>
      <c r="AI15" s="3">
        <v>6974134498049</v>
      </c>
      <c r="AK15" s="5">
        <v>1.8700000000000001E-2</v>
      </c>
    </row>
    <row r="16" spans="1:37" ht="21" x14ac:dyDescent="0.55000000000000004">
      <c r="A16" s="2" t="s">
        <v>144</v>
      </c>
      <c r="C16" s="1" t="s">
        <v>123</v>
      </c>
      <c r="E16" s="1" t="s">
        <v>123</v>
      </c>
      <c r="G16" s="1" t="s">
        <v>145</v>
      </c>
      <c r="I16" s="1" t="s">
        <v>146</v>
      </c>
      <c r="K16" s="3">
        <v>0</v>
      </c>
      <c r="M16" s="3">
        <v>0</v>
      </c>
      <c r="O16" s="3">
        <v>7747500</v>
      </c>
      <c r="Q16" s="3">
        <v>6706019743105</v>
      </c>
      <c r="S16" s="3">
        <v>7181626210916</v>
      </c>
      <c r="U16" s="3">
        <v>2200</v>
      </c>
      <c r="W16" s="3">
        <v>2056157893</v>
      </c>
      <c r="Y16" s="3">
        <v>0</v>
      </c>
      <c r="AA16" s="3">
        <v>0</v>
      </c>
      <c r="AC16" s="3">
        <v>7749700</v>
      </c>
      <c r="AE16" s="3">
        <v>940011</v>
      </c>
      <c r="AG16" s="3">
        <v>6708075900998</v>
      </c>
      <c r="AI16" s="3">
        <v>7279521764346</v>
      </c>
      <c r="AK16" s="5">
        <v>1.95E-2</v>
      </c>
    </row>
    <row r="17" spans="1:37" ht="21" x14ac:dyDescent="0.55000000000000004">
      <c r="A17" s="2" t="s">
        <v>147</v>
      </c>
      <c r="C17" s="1" t="s">
        <v>123</v>
      </c>
      <c r="E17" s="1" t="s">
        <v>123</v>
      </c>
      <c r="G17" s="1" t="s">
        <v>148</v>
      </c>
      <c r="I17" s="1" t="s">
        <v>149</v>
      </c>
      <c r="K17" s="3">
        <v>0</v>
      </c>
      <c r="M17" s="3">
        <v>0</v>
      </c>
      <c r="O17" s="3">
        <v>9554550</v>
      </c>
      <c r="Q17" s="3">
        <v>19424673663715</v>
      </c>
      <c r="S17" s="3">
        <v>21710731281388</v>
      </c>
      <c r="U17" s="3">
        <v>2200</v>
      </c>
      <c r="W17" s="3">
        <v>5042131550</v>
      </c>
      <c r="Y17" s="3">
        <v>0</v>
      </c>
      <c r="AA17" s="3">
        <v>0</v>
      </c>
      <c r="AC17" s="3">
        <v>9556750</v>
      </c>
      <c r="AE17" s="3">
        <v>2305888</v>
      </c>
      <c r="AG17" s="3">
        <v>19429715795265</v>
      </c>
      <c r="AI17" s="3">
        <v>22020818467520</v>
      </c>
      <c r="AK17" s="5">
        <v>5.8999999999999997E-2</v>
      </c>
    </row>
    <row r="18" spans="1:37" ht="21" x14ac:dyDescent="0.55000000000000004">
      <c r="A18" s="2" t="s">
        <v>150</v>
      </c>
      <c r="C18" s="1" t="s">
        <v>123</v>
      </c>
      <c r="E18" s="1" t="s">
        <v>123</v>
      </c>
      <c r="G18" s="1" t="s">
        <v>151</v>
      </c>
      <c r="I18" s="1" t="s">
        <v>152</v>
      </c>
      <c r="K18" s="3">
        <v>0</v>
      </c>
      <c r="M18" s="3">
        <v>0</v>
      </c>
      <c r="O18" s="3">
        <v>705498</v>
      </c>
      <c r="Q18" s="3">
        <v>999902320579</v>
      </c>
      <c r="S18" s="3">
        <v>1143497995438</v>
      </c>
      <c r="U18" s="3">
        <v>0</v>
      </c>
      <c r="W18" s="3">
        <v>0</v>
      </c>
      <c r="Y18" s="3">
        <v>0</v>
      </c>
      <c r="AA18" s="3">
        <v>0</v>
      </c>
      <c r="AC18" s="3">
        <v>705498</v>
      </c>
      <c r="AE18" s="3">
        <v>1647015</v>
      </c>
      <c r="AG18" s="3">
        <v>999902320579</v>
      </c>
      <c r="AI18" s="3">
        <v>1161123363273</v>
      </c>
      <c r="AK18" s="5">
        <v>3.0999999999999999E-3</v>
      </c>
    </row>
    <row r="19" spans="1:37" ht="21" x14ac:dyDescent="0.55000000000000004">
      <c r="A19" s="2" t="s">
        <v>153</v>
      </c>
      <c r="C19" s="1" t="s">
        <v>123</v>
      </c>
      <c r="E19" s="1" t="s">
        <v>123</v>
      </c>
      <c r="G19" s="1" t="s">
        <v>154</v>
      </c>
      <c r="I19" s="1" t="s">
        <v>155</v>
      </c>
      <c r="K19" s="3">
        <v>18</v>
      </c>
      <c r="M19" s="3">
        <v>18</v>
      </c>
      <c r="O19" s="3">
        <v>7500000</v>
      </c>
      <c r="Q19" s="3">
        <v>7500000000000</v>
      </c>
      <c r="S19" s="3">
        <v>7498640625000</v>
      </c>
      <c r="U19" s="3">
        <v>0</v>
      </c>
      <c r="W19" s="3">
        <v>0</v>
      </c>
      <c r="Y19" s="3">
        <v>0</v>
      </c>
      <c r="AA19" s="3">
        <v>0</v>
      </c>
      <c r="AC19" s="3">
        <v>7500000</v>
      </c>
      <c r="AE19" s="3">
        <v>1000000</v>
      </c>
      <c r="AG19" s="3">
        <v>7500000000000</v>
      </c>
      <c r="AI19" s="3">
        <v>7498640625000</v>
      </c>
      <c r="AK19" s="5">
        <v>2.01E-2</v>
      </c>
    </row>
    <row r="20" spans="1:37" ht="21" x14ac:dyDescent="0.55000000000000004">
      <c r="A20" s="2" t="s">
        <v>156</v>
      </c>
      <c r="C20" s="1" t="s">
        <v>123</v>
      </c>
      <c r="E20" s="1" t="s">
        <v>123</v>
      </c>
      <c r="G20" s="1" t="s">
        <v>157</v>
      </c>
      <c r="I20" s="1" t="s">
        <v>158</v>
      </c>
      <c r="K20" s="3">
        <v>18</v>
      </c>
      <c r="M20" s="3">
        <v>18</v>
      </c>
      <c r="O20" s="3">
        <v>9999600</v>
      </c>
      <c r="Q20" s="3">
        <v>9999600000000</v>
      </c>
      <c r="S20" s="3">
        <v>10002786466286</v>
      </c>
      <c r="U20" s="3">
        <v>0</v>
      </c>
      <c r="W20" s="3">
        <v>0</v>
      </c>
      <c r="Y20" s="3">
        <v>0</v>
      </c>
      <c r="AA20" s="3">
        <v>0</v>
      </c>
      <c r="AC20" s="3">
        <v>9999600</v>
      </c>
      <c r="AE20" s="3">
        <v>1000500</v>
      </c>
      <c r="AG20" s="3">
        <v>9999600000000</v>
      </c>
      <c r="AI20" s="3">
        <v>10002786466286</v>
      </c>
      <c r="AK20" s="5">
        <v>2.6800000000000001E-2</v>
      </c>
    </row>
    <row r="21" spans="1:37" ht="21" x14ac:dyDescent="0.55000000000000004">
      <c r="A21" s="2" t="s">
        <v>159</v>
      </c>
      <c r="C21" s="1" t="s">
        <v>123</v>
      </c>
      <c r="E21" s="1" t="s">
        <v>123</v>
      </c>
      <c r="G21" s="1" t="s">
        <v>160</v>
      </c>
      <c r="I21" s="1" t="s">
        <v>161</v>
      </c>
      <c r="K21" s="3">
        <v>18</v>
      </c>
      <c r="M21" s="3">
        <v>18</v>
      </c>
      <c r="O21" s="3">
        <v>1500000</v>
      </c>
      <c r="Q21" s="3">
        <v>1500000000000</v>
      </c>
      <c r="S21" s="3">
        <v>1499728125000</v>
      </c>
      <c r="U21" s="3">
        <v>0</v>
      </c>
      <c r="W21" s="3">
        <v>0</v>
      </c>
      <c r="Y21" s="3">
        <v>0</v>
      </c>
      <c r="AA21" s="3">
        <v>0</v>
      </c>
      <c r="AC21" s="3">
        <v>1500000</v>
      </c>
      <c r="AE21" s="3">
        <v>1000000</v>
      </c>
      <c r="AG21" s="3">
        <v>1500000000000</v>
      </c>
      <c r="AI21" s="3">
        <v>1499728125000</v>
      </c>
      <c r="AK21" s="5">
        <v>4.0000000000000001E-3</v>
      </c>
    </row>
    <row r="22" spans="1:37" ht="21" x14ac:dyDescent="0.55000000000000004">
      <c r="A22" s="2" t="s">
        <v>162</v>
      </c>
      <c r="C22" s="1" t="s">
        <v>123</v>
      </c>
      <c r="E22" s="1" t="s">
        <v>123</v>
      </c>
      <c r="G22" s="1" t="s">
        <v>163</v>
      </c>
      <c r="I22" s="1" t="s">
        <v>164</v>
      </c>
      <c r="K22" s="3">
        <v>18</v>
      </c>
      <c r="M22" s="3">
        <v>18</v>
      </c>
      <c r="O22" s="3">
        <v>1741500</v>
      </c>
      <c r="Q22" s="3">
        <v>1741517415000</v>
      </c>
      <c r="S22" s="3">
        <v>1741184353125</v>
      </c>
      <c r="U22" s="3">
        <v>0</v>
      </c>
      <c r="W22" s="3">
        <v>0</v>
      </c>
      <c r="Y22" s="3">
        <v>0</v>
      </c>
      <c r="AA22" s="3">
        <v>0</v>
      </c>
      <c r="AC22" s="3">
        <v>1741500</v>
      </c>
      <c r="AE22" s="3">
        <v>1000000</v>
      </c>
      <c r="AG22" s="3">
        <v>1741517415000</v>
      </c>
      <c r="AI22" s="3">
        <v>1741184353125</v>
      </c>
      <c r="AK22" s="5">
        <v>4.7000000000000002E-3</v>
      </c>
    </row>
    <row r="23" spans="1:37" ht="21" x14ac:dyDescent="0.55000000000000004">
      <c r="A23" s="2" t="s">
        <v>165</v>
      </c>
      <c r="C23" s="1" t="s">
        <v>123</v>
      </c>
      <c r="E23" s="1" t="s">
        <v>123</v>
      </c>
      <c r="G23" s="1" t="s">
        <v>166</v>
      </c>
      <c r="I23" s="1" t="s">
        <v>167</v>
      </c>
      <c r="K23" s="3">
        <v>0</v>
      </c>
      <c r="M23" s="3">
        <v>0</v>
      </c>
      <c r="O23" s="3">
        <v>36000</v>
      </c>
      <c r="Q23" s="3">
        <v>28498804472</v>
      </c>
      <c r="S23" s="3">
        <v>28614812625</v>
      </c>
      <c r="U23" s="3">
        <v>0</v>
      </c>
      <c r="W23" s="3">
        <v>0</v>
      </c>
      <c r="Y23" s="3">
        <v>36000</v>
      </c>
      <c r="AA23" s="3">
        <v>28524828940</v>
      </c>
      <c r="AC23" s="3">
        <v>0</v>
      </c>
      <c r="AE23" s="3">
        <v>0</v>
      </c>
      <c r="AG23" s="3">
        <v>0</v>
      </c>
      <c r="AI23" s="3">
        <v>0</v>
      </c>
      <c r="AK23" s="5">
        <v>0</v>
      </c>
    </row>
    <row r="24" spans="1:37" ht="21" x14ac:dyDescent="0.55000000000000004">
      <c r="A24" s="2" t="s">
        <v>168</v>
      </c>
      <c r="C24" s="1" t="s">
        <v>123</v>
      </c>
      <c r="E24" s="1" t="s">
        <v>123</v>
      </c>
      <c r="G24" s="1" t="s">
        <v>169</v>
      </c>
      <c r="I24" s="1" t="s">
        <v>170</v>
      </c>
      <c r="K24" s="3">
        <v>18</v>
      </c>
      <c r="M24" s="3">
        <v>18</v>
      </c>
      <c r="O24" s="3">
        <v>1199966</v>
      </c>
      <c r="Q24" s="3">
        <v>1199966000000</v>
      </c>
      <c r="S24" s="3">
        <v>1199748506162</v>
      </c>
      <c r="U24" s="3">
        <v>0</v>
      </c>
      <c r="W24" s="3">
        <v>0</v>
      </c>
      <c r="Y24" s="3">
        <v>0</v>
      </c>
      <c r="AA24" s="3">
        <v>0</v>
      </c>
      <c r="AC24" s="3">
        <v>1199966</v>
      </c>
      <c r="AE24" s="3">
        <v>1000000</v>
      </c>
      <c r="AG24" s="3">
        <v>1199966000000</v>
      </c>
      <c r="AI24" s="3">
        <v>1199748506162</v>
      </c>
      <c r="AK24" s="5">
        <v>3.2000000000000002E-3</v>
      </c>
    </row>
    <row r="25" spans="1:37" ht="21" x14ac:dyDescent="0.55000000000000004">
      <c r="A25" s="2" t="s">
        <v>171</v>
      </c>
      <c r="C25" s="1" t="s">
        <v>123</v>
      </c>
      <c r="E25" s="1" t="s">
        <v>123</v>
      </c>
      <c r="G25" s="1" t="s">
        <v>172</v>
      </c>
      <c r="I25" s="1" t="s">
        <v>173</v>
      </c>
      <c r="K25" s="3">
        <v>18</v>
      </c>
      <c r="M25" s="3">
        <v>18</v>
      </c>
      <c r="O25" s="3">
        <v>1800000</v>
      </c>
      <c r="Q25" s="3">
        <v>1800000000000</v>
      </c>
      <c r="S25" s="3">
        <v>1799673750000</v>
      </c>
      <c r="U25" s="3">
        <v>0</v>
      </c>
      <c r="W25" s="3">
        <v>0</v>
      </c>
      <c r="Y25" s="3">
        <v>0</v>
      </c>
      <c r="AA25" s="3">
        <v>0</v>
      </c>
      <c r="AC25" s="3">
        <v>1800000</v>
      </c>
      <c r="AE25" s="3">
        <v>1000000</v>
      </c>
      <c r="AG25" s="3">
        <v>1800000000000</v>
      </c>
      <c r="AI25" s="3">
        <v>1799673750000</v>
      </c>
      <c r="AK25" s="5">
        <v>4.7999999999999996E-3</v>
      </c>
    </row>
    <row r="26" spans="1:37" ht="21" x14ac:dyDescent="0.55000000000000004">
      <c r="A26" s="2" t="s">
        <v>174</v>
      </c>
      <c r="C26" s="1" t="s">
        <v>123</v>
      </c>
      <c r="E26" s="1" t="s">
        <v>123</v>
      </c>
      <c r="G26" s="1" t="s">
        <v>175</v>
      </c>
      <c r="I26" s="1" t="s">
        <v>176</v>
      </c>
      <c r="K26" s="3">
        <v>18</v>
      </c>
      <c r="M26" s="3">
        <v>18</v>
      </c>
      <c r="O26" s="3">
        <v>4999955</v>
      </c>
      <c r="Q26" s="3">
        <v>4999955000000</v>
      </c>
      <c r="S26" s="3">
        <v>4999048758156</v>
      </c>
      <c r="U26" s="3">
        <v>0</v>
      </c>
      <c r="W26" s="3">
        <v>0</v>
      </c>
      <c r="Y26" s="3">
        <v>0</v>
      </c>
      <c r="AA26" s="3">
        <v>0</v>
      </c>
      <c r="AC26" s="3">
        <v>4999955</v>
      </c>
      <c r="AE26" s="3">
        <v>1000000</v>
      </c>
      <c r="AG26" s="3">
        <v>4999955000000</v>
      </c>
      <c r="AI26" s="3">
        <v>4999048758156</v>
      </c>
      <c r="AK26" s="5">
        <v>1.34E-2</v>
      </c>
    </row>
    <row r="27" spans="1:37" ht="21" x14ac:dyDescent="0.55000000000000004">
      <c r="A27" s="2" t="s">
        <v>177</v>
      </c>
      <c r="C27" s="1" t="s">
        <v>123</v>
      </c>
      <c r="E27" s="1" t="s">
        <v>123</v>
      </c>
      <c r="G27" s="1" t="s">
        <v>178</v>
      </c>
      <c r="I27" s="1" t="s">
        <v>179</v>
      </c>
      <c r="K27" s="3">
        <v>18</v>
      </c>
      <c r="M27" s="3">
        <v>18</v>
      </c>
      <c r="O27" s="3">
        <v>550000</v>
      </c>
      <c r="Q27" s="3">
        <v>550019687500</v>
      </c>
      <c r="S27" s="3">
        <v>549900312500</v>
      </c>
      <c r="U27" s="3">
        <v>144000</v>
      </c>
      <c r="W27" s="3">
        <v>144026100000</v>
      </c>
      <c r="Y27" s="3">
        <v>0</v>
      </c>
      <c r="AA27" s="3">
        <v>0</v>
      </c>
      <c r="AC27" s="3">
        <v>694000</v>
      </c>
      <c r="AE27" s="3">
        <v>1000000</v>
      </c>
      <c r="AG27" s="3">
        <v>694045787500</v>
      </c>
      <c r="AI27" s="3">
        <v>693874212500</v>
      </c>
      <c r="AK27" s="5">
        <v>1.9E-3</v>
      </c>
    </row>
    <row r="28" spans="1:37" ht="21" x14ac:dyDescent="0.55000000000000004">
      <c r="A28" s="2" t="s">
        <v>180</v>
      </c>
      <c r="C28" s="1" t="s">
        <v>123</v>
      </c>
      <c r="E28" s="1" t="s">
        <v>123</v>
      </c>
      <c r="G28" s="1" t="s">
        <v>181</v>
      </c>
      <c r="I28" s="1" t="s">
        <v>182</v>
      </c>
      <c r="K28" s="3">
        <v>18</v>
      </c>
      <c r="M28" s="3">
        <v>18</v>
      </c>
      <c r="O28" s="3">
        <v>6999999</v>
      </c>
      <c r="Q28" s="3">
        <v>6999999000000</v>
      </c>
      <c r="S28" s="3">
        <v>6998730250181</v>
      </c>
      <c r="U28" s="3">
        <v>0</v>
      </c>
      <c r="W28" s="3">
        <v>0</v>
      </c>
      <c r="Y28" s="3">
        <v>100</v>
      </c>
      <c r="AA28" s="3">
        <v>100981695</v>
      </c>
      <c r="AC28" s="3">
        <v>6999899</v>
      </c>
      <c r="AE28" s="3">
        <v>1010000</v>
      </c>
      <c r="AG28" s="3">
        <v>6999899000000</v>
      </c>
      <c r="AI28" s="3">
        <v>7068616570989</v>
      </c>
      <c r="AK28" s="5">
        <v>1.89E-2</v>
      </c>
    </row>
    <row r="29" spans="1:37" ht="21" x14ac:dyDescent="0.55000000000000004">
      <c r="A29" s="2" t="s">
        <v>183</v>
      </c>
      <c r="C29" s="1" t="s">
        <v>123</v>
      </c>
      <c r="E29" s="1" t="s">
        <v>123</v>
      </c>
      <c r="G29" s="1" t="s">
        <v>184</v>
      </c>
      <c r="I29" s="1" t="s">
        <v>185</v>
      </c>
      <c r="K29" s="3">
        <v>18.5</v>
      </c>
      <c r="M29" s="3">
        <v>18.5</v>
      </c>
      <c r="O29" s="3">
        <v>9999800</v>
      </c>
      <c r="Q29" s="3">
        <v>9999800000000</v>
      </c>
      <c r="S29" s="3">
        <v>10097967411612</v>
      </c>
      <c r="U29" s="3">
        <v>0</v>
      </c>
      <c r="W29" s="3">
        <v>0</v>
      </c>
      <c r="Y29" s="3">
        <v>0</v>
      </c>
      <c r="AA29" s="3">
        <v>0</v>
      </c>
      <c r="AC29" s="3">
        <v>9999800</v>
      </c>
      <c r="AE29" s="3">
        <v>1010000</v>
      </c>
      <c r="AG29" s="3">
        <v>9999800000000</v>
      </c>
      <c r="AI29" s="3">
        <v>10097967411612</v>
      </c>
      <c r="AK29" s="5">
        <v>2.7099999999999999E-2</v>
      </c>
    </row>
    <row r="30" spans="1:37" ht="21" x14ac:dyDescent="0.55000000000000004">
      <c r="A30" s="2" t="s">
        <v>186</v>
      </c>
      <c r="C30" s="1" t="s">
        <v>123</v>
      </c>
      <c r="E30" s="1" t="s">
        <v>123</v>
      </c>
      <c r="G30" s="1" t="s">
        <v>187</v>
      </c>
      <c r="I30" s="1" t="s">
        <v>188</v>
      </c>
      <c r="K30" s="3">
        <v>18</v>
      </c>
      <c r="M30" s="3">
        <v>18</v>
      </c>
      <c r="O30" s="3">
        <v>3999984</v>
      </c>
      <c r="Q30" s="3">
        <v>3999984000000</v>
      </c>
      <c r="S30" s="3">
        <v>3999259002900</v>
      </c>
      <c r="U30" s="3">
        <v>0</v>
      </c>
      <c r="W30" s="3">
        <v>0</v>
      </c>
      <c r="Y30" s="3">
        <v>0</v>
      </c>
      <c r="AA30" s="3">
        <v>0</v>
      </c>
      <c r="AC30" s="3">
        <v>3999984</v>
      </c>
      <c r="AE30" s="3">
        <v>1000000</v>
      </c>
      <c r="AG30" s="3">
        <v>3999984000000</v>
      </c>
      <c r="AI30" s="3">
        <v>3999259002900</v>
      </c>
      <c r="AK30" s="5">
        <v>1.0699999999999999E-2</v>
      </c>
    </row>
    <row r="31" spans="1:37" ht="21" x14ac:dyDescent="0.55000000000000004">
      <c r="A31" s="2" t="s">
        <v>189</v>
      </c>
      <c r="C31" s="1" t="s">
        <v>123</v>
      </c>
      <c r="E31" s="1" t="s">
        <v>123</v>
      </c>
      <c r="G31" s="1" t="s">
        <v>190</v>
      </c>
      <c r="I31" s="1" t="s">
        <v>191</v>
      </c>
      <c r="K31" s="3">
        <v>18</v>
      </c>
      <c r="M31" s="3">
        <v>18</v>
      </c>
      <c r="O31" s="3">
        <v>2500000</v>
      </c>
      <c r="Q31" s="3">
        <v>2500000000000</v>
      </c>
      <c r="S31" s="3">
        <v>2499546875000</v>
      </c>
      <c r="U31" s="3">
        <v>0</v>
      </c>
      <c r="W31" s="3">
        <v>0</v>
      </c>
      <c r="Y31" s="3">
        <v>0</v>
      </c>
      <c r="AA31" s="3">
        <v>0</v>
      </c>
      <c r="AC31" s="3">
        <v>2500000</v>
      </c>
      <c r="AE31" s="3">
        <v>1000000</v>
      </c>
      <c r="AG31" s="3">
        <v>2500000000000</v>
      </c>
      <c r="AI31" s="3">
        <v>2499546875000</v>
      </c>
      <c r="AK31" s="5">
        <v>6.7000000000000002E-3</v>
      </c>
    </row>
    <row r="32" spans="1:37" ht="21" x14ac:dyDescent="0.55000000000000004">
      <c r="A32" s="2" t="s">
        <v>192</v>
      </c>
      <c r="C32" s="1" t="s">
        <v>123</v>
      </c>
      <c r="E32" s="1" t="s">
        <v>123</v>
      </c>
      <c r="G32" s="1" t="s">
        <v>193</v>
      </c>
      <c r="I32" s="1" t="s">
        <v>194</v>
      </c>
      <c r="K32" s="3">
        <v>16</v>
      </c>
      <c r="M32" s="3">
        <v>16</v>
      </c>
      <c r="O32" s="3">
        <v>8440100</v>
      </c>
      <c r="Q32" s="3">
        <v>7874526969000</v>
      </c>
      <c r="S32" s="3">
        <v>8054978144844</v>
      </c>
      <c r="U32" s="3">
        <v>0</v>
      </c>
      <c r="W32" s="3">
        <v>0</v>
      </c>
      <c r="Y32" s="3">
        <v>0</v>
      </c>
      <c r="AA32" s="3">
        <v>0</v>
      </c>
      <c r="AC32" s="3">
        <v>8440100</v>
      </c>
      <c r="AE32" s="3">
        <v>957372</v>
      </c>
      <c r="AG32" s="3">
        <v>7874526969000</v>
      </c>
      <c r="AI32" s="3">
        <v>8078850860030</v>
      </c>
      <c r="AK32" s="5">
        <v>2.1700000000000001E-2</v>
      </c>
    </row>
    <row r="33" spans="1:37" ht="21" x14ac:dyDescent="0.55000000000000004">
      <c r="A33" s="2" t="s">
        <v>195</v>
      </c>
      <c r="C33" s="1" t="s">
        <v>123</v>
      </c>
      <c r="E33" s="1" t="s">
        <v>123</v>
      </c>
      <c r="G33" s="1" t="s">
        <v>196</v>
      </c>
      <c r="I33" s="1" t="s">
        <v>197</v>
      </c>
      <c r="K33" s="3">
        <v>16</v>
      </c>
      <c r="M33" s="3">
        <v>16</v>
      </c>
      <c r="O33" s="3">
        <v>4035000</v>
      </c>
      <c r="Q33" s="3">
        <v>3821911649979</v>
      </c>
      <c r="S33" s="3">
        <v>3904030361220</v>
      </c>
      <c r="U33" s="3">
        <v>0</v>
      </c>
      <c r="W33" s="3">
        <v>0</v>
      </c>
      <c r="Y33" s="3">
        <v>0</v>
      </c>
      <c r="AA33" s="3">
        <v>0</v>
      </c>
      <c r="AC33" s="3">
        <v>4035000</v>
      </c>
      <c r="AE33" s="3">
        <v>970516</v>
      </c>
      <c r="AG33" s="3">
        <v>3821911649979</v>
      </c>
      <c r="AI33" s="3">
        <v>3915322279189</v>
      </c>
      <c r="AK33" s="5">
        <v>1.0500000000000001E-2</v>
      </c>
    </row>
    <row r="34" spans="1:37" ht="21" x14ac:dyDescent="0.55000000000000004">
      <c r="A34" s="2" t="s">
        <v>198</v>
      </c>
      <c r="C34" s="1" t="s">
        <v>123</v>
      </c>
      <c r="E34" s="1" t="s">
        <v>123</v>
      </c>
      <c r="G34" s="1" t="s">
        <v>196</v>
      </c>
      <c r="I34" s="1" t="s">
        <v>199</v>
      </c>
      <c r="K34" s="3">
        <v>17</v>
      </c>
      <c r="M34" s="3">
        <v>17</v>
      </c>
      <c r="O34" s="3">
        <v>3805000</v>
      </c>
      <c r="Q34" s="3">
        <v>3498337000000</v>
      </c>
      <c r="S34" s="3">
        <v>3553796507614</v>
      </c>
      <c r="U34" s="3">
        <v>0</v>
      </c>
      <c r="W34" s="3">
        <v>0</v>
      </c>
      <c r="Y34" s="3">
        <v>0</v>
      </c>
      <c r="AA34" s="3">
        <v>0</v>
      </c>
      <c r="AC34" s="3">
        <v>3805000</v>
      </c>
      <c r="AE34" s="3">
        <v>936444</v>
      </c>
      <c r="AG34" s="3">
        <v>3498337000000</v>
      </c>
      <c r="AI34" s="3">
        <v>3562523595542</v>
      </c>
      <c r="AK34" s="5">
        <v>9.4999999999999998E-3</v>
      </c>
    </row>
    <row r="35" spans="1:37" ht="21" x14ac:dyDescent="0.55000000000000004">
      <c r="A35" s="2" t="s">
        <v>200</v>
      </c>
      <c r="C35" s="1" t="s">
        <v>123</v>
      </c>
      <c r="E35" s="1" t="s">
        <v>123</v>
      </c>
      <c r="G35" s="1" t="s">
        <v>201</v>
      </c>
      <c r="I35" s="1" t="s">
        <v>202</v>
      </c>
      <c r="K35" s="3">
        <v>18</v>
      </c>
      <c r="M35" s="3">
        <v>18</v>
      </c>
      <c r="O35" s="3">
        <v>15360900</v>
      </c>
      <c r="Q35" s="3">
        <v>14615645360000</v>
      </c>
      <c r="S35" s="3">
        <v>14854999320174</v>
      </c>
      <c r="U35" s="3">
        <v>0</v>
      </c>
      <c r="W35" s="3">
        <v>0</v>
      </c>
      <c r="Y35" s="3">
        <v>0</v>
      </c>
      <c r="AA35" s="3">
        <v>0</v>
      </c>
      <c r="AC35" s="3">
        <v>15360900</v>
      </c>
      <c r="AE35" s="3">
        <v>958600</v>
      </c>
      <c r="AG35" s="3">
        <v>14615645360000</v>
      </c>
      <c r="AI35" s="3">
        <v>14722289841228</v>
      </c>
      <c r="AK35" s="5">
        <v>3.95E-2</v>
      </c>
    </row>
    <row r="36" spans="1:37" ht="21" x14ac:dyDescent="0.55000000000000004">
      <c r="A36" s="2" t="s">
        <v>203</v>
      </c>
      <c r="C36" s="1" t="s">
        <v>123</v>
      </c>
      <c r="E36" s="1" t="s">
        <v>123</v>
      </c>
      <c r="G36" s="1" t="s">
        <v>204</v>
      </c>
      <c r="I36" s="1" t="s">
        <v>205</v>
      </c>
      <c r="K36" s="3">
        <v>18</v>
      </c>
      <c r="M36" s="3">
        <v>18</v>
      </c>
      <c r="O36" s="3">
        <v>5000000</v>
      </c>
      <c r="Q36" s="3">
        <v>5000000000000</v>
      </c>
      <c r="S36" s="3">
        <v>4999093750000</v>
      </c>
      <c r="U36" s="3">
        <v>0</v>
      </c>
      <c r="W36" s="3">
        <v>0</v>
      </c>
      <c r="Y36" s="3">
        <v>0</v>
      </c>
      <c r="AA36" s="3">
        <v>0</v>
      </c>
      <c r="AC36" s="3">
        <v>5000000</v>
      </c>
      <c r="AE36" s="3">
        <v>1000000</v>
      </c>
      <c r="AG36" s="3">
        <v>5000000000000</v>
      </c>
      <c r="AI36" s="3">
        <v>4999093750000</v>
      </c>
      <c r="AK36" s="5">
        <v>1.34E-2</v>
      </c>
    </row>
    <row r="37" spans="1:37" ht="21" x14ac:dyDescent="0.55000000000000004">
      <c r="A37" s="2" t="s">
        <v>206</v>
      </c>
      <c r="C37" s="1" t="s">
        <v>123</v>
      </c>
      <c r="E37" s="1" t="s">
        <v>123</v>
      </c>
      <c r="G37" s="1" t="s">
        <v>207</v>
      </c>
      <c r="I37" s="1" t="s">
        <v>208</v>
      </c>
      <c r="K37" s="3">
        <v>15</v>
      </c>
      <c r="M37" s="3">
        <v>15</v>
      </c>
      <c r="O37" s="3">
        <v>1290000</v>
      </c>
      <c r="Q37" s="3">
        <v>1177790000000</v>
      </c>
      <c r="S37" s="3">
        <v>1206145486499</v>
      </c>
      <c r="U37" s="3">
        <v>0</v>
      </c>
      <c r="W37" s="3">
        <v>0</v>
      </c>
      <c r="Y37" s="3">
        <v>0</v>
      </c>
      <c r="AA37" s="3">
        <v>0</v>
      </c>
      <c r="AC37" s="3">
        <v>1290000</v>
      </c>
      <c r="AE37" s="3">
        <v>939322</v>
      </c>
      <c r="AG37" s="3">
        <v>1177790000000</v>
      </c>
      <c r="AI37" s="3">
        <v>1211505754774</v>
      </c>
      <c r="AK37" s="5">
        <v>3.2000000000000002E-3</v>
      </c>
    </row>
    <row r="38" spans="1:37" ht="21" x14ac:dyDescent="0.55000000000000004">
      <c r="A38" s="2" t="s">
        <v>209</v>
      </c>
      <c r="C38" s="1" t="s">
        <v>123</v>
      </c>
      <c r="E38" s="1" t="s">
        <v>123</v>
      </c>
      <c r="G38" s="1" t="s">
        <v>210</v>
      </c>
      <c r="I38" s="1" t="s">
        <v>211</v>
      </c>
      <c r="K38" s="3">
        <v>17</v>
      </c>
      <c r="M38" s="3">
        <v>17</v>
      </c>
      <c r="O38" s="3">
        <v>100</v>
      </c>
      <c r="Q38" s="3">
        <v>94517127</v>
      </c>
      <c r="S38" s="3">
        <v>98932065</v>
      </c>
      <c r="U38" s="3">
        <v>0</v>
      </c>
      <c r="W38" s="3">
        <v>0</v>
      </c>
      <c r="Y38" s="3">
        <v>0</v>
      </c>
      <c r="AA38" s="3">
        <v>0</v>
      </c>
      <c r="AC38" s="3">
        <v>100</v>
      </c>
      <c r="AE38" s="3">
        <v>990000</v>
      </c>
      <c r="AG38" s="3">
        <v>94517127</v>
      </c>
      <c r="AI38" s="3">
        <v>98982056</v>
      </c>
      <c r="AK38" s="5">
        <v>0</v>
      </c>
    </row>
    <row r="39" spans="1:37" ht="21" x14ac:dyDescent="0.55000000000000004">
      <c r="A39" s="2" t="s">
        <v>212</v>
      </c>
      <c r="C39" s="1" t="s">
        <v>123</v>
      </c>
      <c r="E39" s="1" t="s">
        <v>123</v>
      </c>
      <c r="G39" s="1" t="s">
        <v>213</v>
      </c>
      <c r="I39" s="1" t="s">
        <v>214</v>
      </c>
      <c r="K39" s="3">
        <v>17</v>
      </c>
      <c r="M39" s="3">
        <v>17</v>
      </c>
      <c r="O39" s="3">
        <v>5273061</v>
      </c>
      <c r="Q39" s="3">
        <v>4978577083647</v>
      </c>
      <c r="S39" s="3">
        <v>5180217735157</v>
      </c>
      <c r="U39" s="3">
        <v>0</v>
      </c>
      <c r="W39" s="3">
        <v>0</v>
      </c>
      <c r="Y39" s="3">
        <v>0</v>
      </c>
      <c r="AA39" s="3">
        <v>0</v>
      </c>
      <c r="AC39" s="3">
        <v>5273061</v>
      </c>
      <c r="AE39" s="3">
        <v>984226</v>
      </c>
      <c r="AG39" s="3">
        <v>4978577083647</v>
      </c>
      <c r="AI39" s="3">
        <v>5188943069358</v>
      </c>
      <c r="AK39" s="5">
        <v>1.3899999999999999E-2</v>
      </c>
    </row>
    <row r="40" spans="1:37" ht="21" x14ac:dyDescent="0.55000000000000004">
      <c r="A40" s="2" t="s">
        <v>215</v>
      </c>
      <c r="C40" s="1" t="s">
        <v>123</v>
      </c>
      <c r="E40" s="1" t="s">
        <v>123</v>
      </c>
      <c r="G40" s="1" t="s">
        <v>216</v>
      </c>
      <c r="I40" s="1" t="s">
        <v>105</v>
      </c>
      <c r="K40" s="3">
        <v>17</v>
      </c>
      <c r="M40" s="3">
        <v>17</v>
      </c>
      <c r="O40" s="3">
        <v>9909800</v>
      </c>
      <c r="Q40" s="3">
        <v>9289214662305</v>
      </c>
      <c r="S40" s="3">
        <v>9788414242295</v>
      </c>
      <c r="U40" s="3">
        <v>0</v>
      </c>
      <c r="W40" s="3">
        <v>0</v>
      </c>
      <c r="Y40" s="3">
        <v>1001400</v>
      </c>
      <c r="AA40" s="3">
        <v>974001724000</v>
      </c>
      <c r="AC40" s="3">
        <v>8908400</v>
      </c>
      <c r="AE40" s="3">
        <v>988936</v>
      </c>
      <c r="AG40" s="3">
        <v>8350525731869</v>
      </c>
      <c r="AI40" s="3">
        <v>8808240679359</v>
      </c>
      <c r="AK40" s="5">
        <v>2.3599999999999999E-2</v>
      </c>
    </row>
    <row r="41" spans="1:37" ht="21" x14ac:dyDescent="0.55000000000000004">
      <c r="A41" s="2" t="s">
        <v>217</v>
      </c>
      <c r="C41" s="1" t="s">
        <v>123</v>
      </c>
      <c r="E41" s="1" t="s">
        <v>123</v>
      </c>
      <c r="G41" s="1" t="s">
        <v>218</v>
      </c>
      <c r="I41" s="1" t="s">
        <v>219</v>
      </c>
      <c r="K41" s="3">
        <v>18</v>
      </c>
      <c r="M41" s="3">
        <v>18</v>
      </c>
      <c r="O41" s="3">
        <v>8955700</v>
      </c>
      <c r="Q41" s="3">
        <v>8239064886000</v>
      </c>
      <c r="S41" s="3">
        <v>8587452105643</v>
      </c>
      <c r="U41" s="3">
        <v>0</v>
      </c>
      <c r="W41" s="3">
        <v>0</v>
      </c>
      <c r="Y41" s="3">
        <v>0</v>
      </c>
      <c r="AA41" s="3">
        <v>0</v>
      </c>
      <c r="AC41" s="3">
        <v>8955700</v>
      </c>
      <c r="AE41" s="3">
        <v>961059</v>
      </c>
      <c r="AG41" s="3">
        <v>8239064886000</v>
      </c>
      <c r="AI41" s="3">
        <v>8605396075509</v>
      </c>
      <c r="AK41" s="5">
        <v>2.3099999999999999E-2</v>
      </c>
    </row>
    <row r="42" spans="1:37" ht="21" x14ac:dyDescent="0.55000000000000004">
      <c r="A42" s="2" t="s">
        <v>220</v>
      </c>
      <c r="C42" s="1" t="s">
        <v>123</v>
      </c>
      <c r="E42" s="1" t="s">
        <v>123</v>
      </c>
      <c r="G42" s="1" t="s">
        <v>221</v>
      </c>
      <c r="I42" s="1" t="s">
        <v>222</v>
      </c>
      <c r="K42" s="3">
        <v>15</v>
      </c>
      <c r="M42" s="3">
        <v>15</v>
      </c>
      <c r="O42" s="3">
        <v>5003500</v>
      </c>
      <c r="Q42" s="3">
        <v>5003377066408</v>
      </c>
      <c r="S42" s="3">
        <v>4996790107610</v>
      </c>
      <c r="U42" s="3">
        <v>7800000</v>
      </c>
      <c r="W42" s="3">
        <v>7800020000000</v>
      </c>
      <c r="Y42" s="3">
        <v>12803500</v>
      </c>
      <c r="AA42" s="3">
        <v>12803500000000</v>
      </c>
      <c r="AC42" s="3">
        <v>0</v>
      </c>
      <c r="AE42" s="3">
        <v>0</v>
      </c>
      <c r="AG42" s="3">
        <v>0</v>
      </c>
      <c r="AI42" s="3">
        <v>0</v>
      </c>
      <c r="AK42" s="5">
        <v>0</v>
      </c>
    </row>
    <row r="43" spans="1:37" ht="21" x14ac:dyDescent="0.55000000000000004">
      <c r="A43" s="2" t="s">
        <v>223</v>
      </c>
      <c r="C43" s="1" t="s">
        <v>123</v>
      </c>
      <c r="E43" s="1" t="s">
        <v>123</v>
      </c>
      <c r="G43" s="1" t="s">
        <v>224</v>
      </c>
      <c r="I43" s="1" t="s">
        <v>225</v>
      </c>
      <c r="K43" s="3">
        <v>17</v>
      </c>
      <c r="M43" s="3">
        <v>17</v>
      </c>
      <c r="O43" s="3">
        <v>4550000</v>
      </c>
      <c r="Q43" s="3">
        <v>4188138500000</v>
      </c>
      <c r="S43" s="3">
        <v>4294071208500</v>
      </c>
      <c r="U43" s="3">
        <v>0</v>
      </c>
      <c r="W43" s="3">
        <v>0</v>
      </c>
      <c r="Y43" s="3">
        <v>3001000</v>
      </c>
      <c r="AA43" s="3">
        <v>2792170730913</v>
      </c>
      <c r="AC43" s="3">
        <v>1549000</v>
      </c>
      <c r="AE43" s="3">
        <v>946178</v>
      </c>
      <c r="AG43" s="3">
        <v>1425808030000</v>
      </c>
      <c r="AI43" s="3">
        <v>1465364076612</v>
      </c>
      <c r="AK43" s="5">
        <v>3.8999999999999998E-3</v>
      </c>
    </row>
    <row r="44" spans="1:37" ht="21" x14ac:dyDescent="0.55000000000000004">
      <c r="A44" s="2" t="s">
        <v>226</v>
      </c>
      <c r="C44" s="1" t="s">
        <v>123</v>
      </c>
      <c r="E44" s="1" t="s">
        <v>123</v>
      </c>
      <c r="G44" s="1" t="s">
        <v>227</v>
      </c>
      <c r="I44" s="1" t="s">
        <v>228</v>
      </c>
      <c r="K44" s="3">
        <v>18</v>
      </c>
      <c r="M44" s="3">
        <v>18</v>
      </c>
      <c r="O44" s="3">
        <v>3890450</v>
      </c>
      <c r="Q44" s="3">
        <v>3516710030300</v>
      </c>
      <c r="S44" s="3">
        <v>3889744855937</v>
      </c>
      <c r="U44" s="3">
        <v>0</v>
      </c>
      <c r="W44" s="3">
        <v>0</v>
      </c>
      <c r="Y44" s="3">
        <v>0</v>
      </c>
      <c r="AA44" s="3">
        <v>0</v>
      </c>
      <c r="AC44" s="3">
        <v>3890450</v>
      </c>
      <c r="AE44" s="3">
        <v>1000000</v>
      </c>
      <c r="AG44" s="3">
        <v>3516710030300</v>
      </c>
      <c r="AI44" s="3">
        <v>3889744855937</v>
      </c>
      <c r="AK44" s="5">
        <v>1.04E-2</v>
      </c>
    </row>
    <row r="45" spans="1:37" ht="21" x14ac:dyDescent="0.55000000000000004">
      <c r="A45" s="2" t="s">
        <v>229</v>
      </c>
      <c r="C45" s="1" t="s">
        <v>123</v>
      </c>
      <c r="E45" s="1" t="s">
        <v>123</v>
      </c>
      <c r="G45" s="1" t="s">
        <v>230</v>
      </c>
      <c r="I45" s="1" t="s">
        <v>231</v>
      </c>
      <c r="K45" s="3">
        <v>18</v>
      </c>
      <c r="M45" s="3">
        <v>18</v>
      </c>
      <c r="O45" s="3">
        <v>2999899</v>
      </c>
      <c r="Q45" s="3">
        <v>2999899000000</v>
      </c>
      <c r="S45" s="3">
        <v>2999355268306</v>
      </c>
      <c r="U45" s="3">
        <v>0</v>
      </c>
      <c r="W45" s="3">
        <v>0</v>
      </c>
      <c r="Y45" s="3">
        <v>0</v>
      </c>
      <c r="AA45" s="3">
        <v>0</v>
      </c>
      <c r="AC45" s="3">
        <v>2999899</v>
      </c>
      <c r="AE45" s="3">
        <v>1010000</v>
      </c>
      <c r="AG45" s="3">
        <v>2999899000000</v>
      </c>
      <c r="AI45" s="3">
        <v>3029348820989</v>
      </c>
      <c r="AK45" s="5">
        <v>8.0999999999999996E-3</v>
      </c>
    </row>
    <row r="46" spans="1:37" ht="21" x14ac:dyDescent="0.55000000000000004">
      <c r="A46" s="2" t="s">
        <v>232</v>
      </c>
      <c r="C46" s="1" t="s">
        <v>123</v>
      </c>
      <c r="E46" s="1" t="s">
        <v>123</v>
      </c>
      <c r="G46" s="1" t="s">
        <v>233</v>
      </c>
      <c r="I46" s="1" t="s">
        <v>234</v>
      </c>
      <c r="K46" s="3">
        <v>18</v>
      </c>
      <c r="M46" s="3">
        <v>18</v>
      </c>
      <c r="O46" s="3">
        <v>4499999</v>
      </c>
      <c r="Q46" s="3">
        <v>4499999000000</v>
      </c>
      <c r="S46" s="3">
        <v>4499183375181</v>
      </c>
      <c r="U46" s="3">
        <v>0</v>
      </c>
      <c r="W46" s="3">
        <v>0</v>
      </c>
      <c r="Y46" s="3">
        <v>0</v>
      </c>
      <c r="AA46" s="3">
        <v>0</v>
      </c>
      <c r="AC46" s="3">
        <v>4499999</v>
      </c>
      <c r="AE46" s="3">
        <v>1000000</v>
      </c>
      <c r="AG46" s="3">
        <v>4499999000000</v>
      </c>
      <c r="AI46" s="3">
        <v>4499183375181</v>
      </c>
      <c r="AK46" s="5">
        <v>1.21E-2</v>
      </c>
    </row>
    <row r="47" spans="1:37" ht="21" x14ac:dyDescent="0.55000000000000004">
      <c r="A47" s="2" t="s">
        <v>235</v>
      </c>
      <c r="C47" s="1" t="s">
        <v>123</v>
      </c>
      <c r="E47" s="1" t="s">
        <v>123</v>
      </c>
      <c r="G47" s="1" t="s">
        <v>230</v>
      </c>
      <c r="I47" s="1" t="s">
        <v>231</v>
      </c>
      <c r="K47" s="3">
        <v>18</v>
      </c>
      <c r="M47" s="3">
        <v>18</v>
      </c>
      <c r="O47" s="3">
        <v>2499897</v>
      </c>
      <c r="Q47" s="3">
        <v>2499897000000</v>
      </c>
      <c r="S47" s="3">
        <v>2511941113137</v>
      </c>
      <c r="U47" s="3">
        <v>0</v>
      </c>
      <c r="W47" s="3">
        <v>0</v>
      </c>
      <c r="Y47" s="3">
        <v>0</v>
      </c>
      <c r="AA47" s="3">
        <v>0</v>
      </c>
      <c r="AC47" s="3">
        <v>2499897</v>
      </c>
      <c r="AE47" s="3">
        <v>1005000</v>
      </c>
      <c r="AG47" s="3">
        <v>2499897000000</v>
      </c>
      <c r="AI47" s="3">
        <v>2511941113137</v>
      </c>
      <c r="AK47" s="5">
        <v>6.7000000000000002E-3</v>
      </c>
    </row>
    <row r="48" spans="1:37" ht="21" x14ac:dyDescent="0.55000000000000004">
      <c r="A48" s="2" t="s">
        <v>236</v>
      </c>
      <c r="C48" s="1" t="s">
        <v>123</v>
      </c>
      <c r="E48" s="1" t="s">
        <v>123</v>
      </c>
      <c r="G48" s="1" t="s">
        <v>230</v>
      </c>
      <c r="I48" s="1" t="s">
        <v>231</v>
      </c>
      <c r="K48" s="3">
        <v>18</v>
      </c>
      <c r="M48" s="3">
        <v>18</v>
      </c>
      <c r="O48" s="3">
        <v>599898</v>
      </c>
      <c r="Q48" s="3">
        <v>599898000000</v>
      </c>
      <c r="S48" s="3">
        <v>602788214829</v>
      </c>
      <c r="U48" s="3">
        <v>0</v>
      </c>
      <c r="W48" s="3">
        <v>0</v>
      </c>
      <c r="Y48" s="3">
        <v>0</v>
      </c>
      <c r="AA48" s="3">
        <v>0</v>
      </c>
      <c r="AC48" s="3">
        <v>599898</v>
      </c>
      <c r="AE48" s="3">
        <v>1005000</v>
      </c>
      <c r="AG48" s="3">
        <v>599898000000</v>
      </c>
      <c r="AI48" s="3">
        <v>602788214829</v>
      </c>
      <c r="AK48" s="5">
        <v>1.6000000000000001E-3</v>
      </c>
    </row>
    <row r="49" spans="1:37" ht="21" x14ac:dyDescent="0.55000000000000004">
      <c r="A49" s="2" t="s">
        <v>237</v>
      </c>
      <c r="C49" s="1" t="s">
        <v>123</v>
      </c>
      <c r="E49" s="1" t="s">
        <v>123</v>
      </c>
      <c r="G49" s="1" t="s">
        <v>233</v>
      </c>
      <c r="I49" s="1" t="s">
        <v>234</v>
      </c>
      <c r="K49" s="3">
        <v>18</v>
      </c>
      <c r="M49" s="3">
        <v>18</v>
      </c>
      <c r="O49" s="3">
        <v>4799000</v>
      </c>
      <c r="Q49" s="3">
        <v>4799000000000</v>
      </c>
      <c r="S49" s="3">
        <v>4798130181250</v>
      </c>
      <c r="U49" s="3">
        <v>0</v>
      </c>
      <c r="W49" s="3">
        <v>0</v>
      </c>
      <c r="Y49" s="3">
        <v>0</v>
      </c>
      <c r="AA49" s="3">
        <v>0</v>
      </c>
      <c r="AC49" s="3">
        <v>4799000</v>
      </c>
      <c r="AE49" s="3">
        <v>1000000</v>
      </c>
      <c r="AG49" s="3">
        <v>4799000000000</v>
      </c>
      <c r="AI49" s="3">
        <v>4798130181275</v>
      </c>
      <c r="AK49" s="5">
        <v>1.29E-2</v>
      </c>
    </row>
    <row r="50" spans="1:37" ht="21" x14ac:dyDescent="0.55000000000000004">
      <c r="A50" s="2" t="s">
        <v>238</v>
      </c>
      <c r="C50" s="1" t="s">
        <v>123</v>
      </c>
      <c r="E50" s="1" t="s">
        <v>123</v>
      </c>
      <c r="G50" s="1" t="s">
        <v>230</v>
      </c>
      <c r="I50" s="1" t="s">
        <v>231</v>
      </c>
      <c r="K50" s="3">
        <v>18</v>
      </c>
      <c r="M50" s="3">
        <v>18</v>
      </c>
      <c r="O50" s="3">
        <v>599995</v>
      </c>
      <c r="Q50" s="3">
        <v>599995000000</v>
      </c>
      <c r="S50" s="3">
        <v>599886250906</v>
      </c>
      <c r="U50" s="3">
        <v>0</v>
      </c>
      <c r="W50" s="3">
        <v>0</v>
      </c>
      <c r="Y50" s="3">
        <v>0</v>
      </c>
      <c r="AA50" s="3">
        <v>0</v>
      </c>
      <c r="AC50" s="3">
        <v>599995</v>
      </c>
      <c r="AE50" s="3">
        <v>1000000</v>
      </c>
      <c r="AG50" s="3">
        <v>599995000000</v>
      </c>
      <c r="AI50" s="3">
        <v>599886250906</v>
      </c>
      <c r="AK50" s="5">
        <v>1.6000000000000001E-3</v>
      </c>
    </row>
    <row r="51" spans="1:37" ht="21" x14ac:dyDescent="0.55000000000000004">
      <c r="A51" s="2" t="s">
        <v>239</v>
      </c>
      <c r="C51" s="1" t="s">
        <v>123</v>
      </c>
      <c r="E51" s="1" t="s">
        <v>123</v>
      </c>
      <c r="G51" s="1" t="s">
        <v>240</v>
      </c>
      <c r="I51" s="1" t="s">
        <v>241</v>
      </c>
      <c r="K51" s="3">
        <v>18</v>
      </c>
      <c r="M51" s="3">
        <v>18</v>
      </c>
      <c r="O51" s="3">
        <v>2039000</v>
      </c>
      <c r="Q51" s="3">
        <v>2039020239668</v>
      </c>
      <c r="S51" s="3">
        <v>2038628392619</v>
      </c>
      <c r="U51" s="3">
        <v>0</v>
      </c>
      <c r="W51" s="3">
        <v>0</v>
      </c>
      <c r="Y51" s="3">
        <v>2039000</v>
      </c>
      <c r="AA51" s="3">
        <v>2039000000000</v>
      </c>
      <c r="AC51" s="3">
        <v>0</v>
      </c>
      <c r="AE51" s="3">
        <v>0</v>
      </c>
      <c r="AG51" s="3">
        <v>0</v>
      </c>
      <c r="AI51" s="3">
        <v>0</v>
      </c>
      <c r="AK51" s="5">
        <v>0</v>
      </c>
    </row>
    <row r="52" spans="1:37" ht="21" x14ac:dyDescent="0.55000000000000004">
      <c r="A52" s="2" t="s">
        <v>242</v>
      </c>
      <c r="C52" s="1" t="s">
        <v>123</v>
      </c>
      <c r="E52" s="1" t="s">
        <v>123</v>
      </c>
      <c r="G52" s="1" t="s">
        <v>243</v>
      </c>
      <c r="I52" s="1" t="s">
        <v>244</v>
      </c>
      <c r="K52" s="3">
        <v>18</v>
      </c>
      <c r="M52" s="3">
        <v>18</v>
      </c>
      <c r="O52" s="3">
        <v>0</v>
      </c>
      <c r="Q52" s="3">
        <v>0</v>
      </c>
      <c r="S52" s="3">
        <v>0</v>
      </c>
      <c r="U52" s="3">
        <v>4600000</v>
      </c>
      <c r="W52" s="3">
        <v>4600000000000</v>
      </c>
      <c r="Y52" s="3">
        <v>0</v>
      </c>
      <c r="AA52" s="3">
        <v>0</v>
      </c>
      <c r="AC52" s="3">
        <v>4600000</v>
      </c>
      <c r="AE52" s="3">
        <v>1000000</v>
      </c>
      <c r="AG52" s="3">
        <v>4600000000000</v>
      </c>
      <c r="AI52" s="3">
        <v>4599166250000</v>
      </c>
      <c r="AK52" s="5">
        <v>1.23E-2</v>
      </c>
    </row>
    <row r="53" spans="1:37" ht="21" x14ac:dyDescent="0.55000000000000004">
      <c r="A53" s="2" t="s">
        <v>245</v>
      </c>
      <c r="C53" s="1" t="s">
        <v>123</v>
      </c>
      <c r="E53" s="1" t="s">
        <v>123</v>
      </c>
      <c r="G53" s="1" t="s">
        <v>246</v>
      </c>
      <c r="I53" s="1" t="s">
        <v>247</v>
      </c>
      <c r="K53" s="3">
        <v>18</v>
      </c>
      <c r="M53" s="3">
        <v>18</v>
      </c>
      <c r="O53" s="3">
        <v>0</v>
      </c>
      <c r="Q53" s="3">
        <v>0</v>
      </c>
      <c r="S53" s="3">
        <v>0</v>
      </c>
      <c r="U53" s="3">
        <v>15000000</v>
      </c>
      <c r="W53" s="3">
        <v>15000000000000</v>
      </c>
      <c r="Y53" s="3">
        <v>0</v>
      </c>
      <c r="AA53" s="3">
        <v>0</v>
      </c>
      <c r="AC53" s="3">
        <v>15000000</v>
      </c>
      <c r="AE53" s="3">
        <v>1000000</v>
      </c>
      <c r="AG53" s="3">
        <v>15000000000000</v>
      </c>
      <c r="AI53" s="3">
        <v>14997281250000</v>
      </c>
      <c r="AK53" s="5">
        <v>4.02E-2</v>
      </c>
    </row>
    <row r="54" spans="1:37" ht="21" x14ac:dyDescent="0.55000000000000004">
      <c r="A54" s="2" t="s">
        <v>248</v>
      </c>
      <c r="C54" s="1" t="s">
        <v>249</v>
      </c>
      <c r="E54" s="1" t="s">
        <v>249</v>
      </c>
      <c r="G54" s="1" t="s">
        <v>250</v>
      </c>
      <c r="I54" s="1" t="s">
        <v>251</v>
      </c>
      <c r="K54" s="3">
        <v>18</v>
      </c>
      <c r="M54" s="3">
        <v>18</v>
      </c>
      <c r="O54" s="3">
        <v>999998</v>
      </c>
      <c r="Q54" s="3">
        <v>999998000000</v>
      </c>
      <c r="S54" s="3">
        <v>999998000000</v>
      </c>
      <c r="U54" s="3">
        <v>0</v>
      </c>
      <c r="W54" s="3">
        <v>0</v>
      </c>
      <c r="Y54" s="3">
        <v>0</v>
      </c>
      <c r="AA54" s="3">
        <v>0</v>
      </c>
      <c r="AC54" s="3">
        <v>999998</v>
      </c>
      <c r="AE54" s="3">
        <v>1000000</v>
      </c>
      <c r="AG54" s="3">
        <v>999998000000</v>
      </c>
      <c r="AI54" s="3">
        <v>999998000000</v>
      </c>
      <c r="AK54" s="5">
        <v>2.7000000000000001E-3</v>
      </c>
    </row>
    <row r="55" spans="1:37" ht="21" x14ac:dyDescent="0.55000000000000004">
      <c r="A55" s="2" t="s">
        <v>252</v>
      </c>
      <c r="C55" s="1" t="s">
        <v>249</v>
      </c>
      <c r="E55" s="1" t="s">
        <v>249</v>
      </c>
      <c r="G55" s="1" t="s">
        <v>250</v>
      </c>
      <c r="I55" s="1" t="s">
        <v>251</v>
      </c>
      <c r="K55" s="3">
        <v>18</v>
      </c>
      <c r="M55" s="3">
        <v>18</v>
      </c>
      <c r="O55" s="3">
        <v>5999998</v>
      </c>
      <c r="Q55" s="3">
        <v>5999998000000</v>
      </c>
      <c r="S55" s="3">
        <v>5999998000000</v>
      </c>
      <c r="U55" s="3">
        <v>0</v>
      </c>
      <c r="W55" s="3">
        <v>0</v>
      </c>
      <c r="Y55" s="3">
        <v>0</v>
      </c>
      <c r="AA55" s="3">
        <v>0</v>
      </c>
      <c r="AC55" s="3">
        <v>5999998</v>
      </c>
      <c r="AE55" s="3">
        <v>1000000</v>
      </c>
      <c r="AG55" s="3">
        <v>5999998000000</v>
      </c>
      <c r="AI55" s="3">
        <v>5999998000000</v>
      </c>
      <c r="AK55" s="5">
        <v>1.61E-2</v>
      </c>
    </row>
    <row r="56" spans="1:37" ht="21" x14ac:dyDescent="0.55000000000000004">
      <c r="A56" s="2" t="s">
        <v>253</v>
      </c>
      <c r="C56" s="1" t="s">
        <v>249</v>
      </c>
      <c r="E56" s="1" t="s">
        <v>249</v>
      </c>
      <c r="G56" s="1" t="s">
        <v>250</v>
      </c>
      <c r="I56" s="1" t="s">
        <v>251</v>
      </c>
      <c r="K56" s="3">
        <v>18</v>
      </c>
      <c r="M56" s="3">
        <v>18</v>
      </c>
      <c r="O56" s="3">
        <v>3999800</v>
      </c>
      <c r="Q56" s="3">
        <v>3999800000000</v>
      </c>
      <c r="S56" s="3">
        <v>3999800000000</v>
      </c>
      <c r="U56" s="3">
        <v>0</v>
      </c>
      <c r="W56" s="3">
        <v>0</v>
      </c>
      <c r="Y56" s="3">
        <v>0</v>
      </c>
      <c r="AA56" s="3">
        <v>0</v>
      </c>
      <c r="AC56" s="3">
        <v>3999800</v>
      </c>
      <c r="AE56" s="3">
        <v>1000000</v>
      </c>
      <c r="AG56" s="3">
        <v>3999800000000</v>
      </c>
      <c r="AI56" s="3">
        <v>3999800000000</v>
      </c>
      <c r="AK56" s="5">
        <v>1.0699999999999999E-2</v>
      </c>
    </row>
    <row r="57" spans="1:37" ht="21" x14ac:dyDescent="0.55000000000000004">
      <c r="A57" s="2" t="s">
        <v>254</v>
      </c>
      <c r="C57" s="1" t="s">
        <v>249</v>
      </c>
      <c r="E57" s="1" t="s">
        <v>249</v>
      </c>
      <c r="G57" s="1" t="s">
        <v>250</v>
      </c>
      <c r="I57" s="1" t="s">
        <v>251</v>
      </c>
      <c r="K57" s="3">
        <v>18</v>
      </c>
      <c r="M57" s="3">
        <v>18</v>
      </c>
      <c r="O57" s="3">
        <v>999800</v>
      </c>
      <c r="Q57" s="3">
        <v>999800000000</v>
      </c>
      <c r="S57" s="3">
        <v>999800000000</v>
      </c>
      <c r="U57" s="3">
        <v>0</v>
      </c>
      <c r="W57" s="3">
        <v>0</v>
      </c>
      <c r="Y57" s="3">
        <v>0</v>
      </c>
      <c r="AA57" s="3">
        <v>0</v>
      </c>
      <c r="AC57" s="3">
        <v>999800</v>
      </c>
      <c r="AE57" s="3">
        <v>1000000</v>
      </c>
      <c r="AG57" s="3">
        <v>999800000000</v>
      </c>
      <c r="AI57" s="3">
        <v>999800000000</v>
      </c>
      <c r="AK57" s="5">
        <v>2.7000000000000001E-3</v>
      </c>
    </row>
    <row r="58" spans="1:37" ht="19.5" thickBot="1" x14ac:dyDescent="0.5">
      <c r="O58" s="8">
        <f>SUM(O9:O57)</f>
        <v>219094667</v>
      </c>
      <c r="Q58" s="8">
        <f>SUM(Q9:Q57)</f>
        <v>226514091243195</v>
      </c>
      <c r="S58" s="8">
        <f>SUM(S9:S57)</f>
        <v>239310553812323</v>
      </c>
      <c r="U58" s="8">
        <f>SUM(U9:U57)</f>
        <v>27559620</v>
      </c>
      <c r="W58" s="8">
        <f>SUM(W9:W57)</f>
        <v>27564551153896</v>
      </c>
      <c r="Y58" s="8">
        <f>SUM(Y9:Y57)</f>
        <v>18881000</v>
      </c>
      <c r="AA58" s="8">
        <f>SUM(AA9:AA57)</f>
        <v>18637298265548</v>
      </c>
      <c r="AC58" s="8">
        <f>SUM(AC9:AC57)</f>
        <v>227773287</v>
      </c>
      <c r="AE58" s="8">
        <f>SUM(AE9:AE57)</f>
        <v>55793649</v>
      </c>
      <c r="AG58" s="8">
        <f>SUM(AG9:AG57)</f>
        <v>235506606886107</v>
      </c>
      <c r="AI58" s="8">
        <f>SUM(AI9:AI57)</f>
        <v>249375816557178</v>
      </c>
      <c r="AK58" s="7">
        <f>SUM(AK9:AK57)</f>
        <v>0.66830000000000023</v>
      </c>
    </row>
    <row r="59" spans="1:37" ht="19.5" thickTop="1" x14ac:dyDescent="0.45"/>
    <row r="60" spans="1:37" x14ac:dyDescent="0.45">
      <c r="AI60" s="3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rightToLeft="1" zoomScale="80" zoomScaleNormal="80" workbookViewId="0">
      <selection activeCell="V24" sqref="V24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45">
      <c r="A6" s="13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</row>
    <row r="7" spans="1:12" ht="30" x14ac:dyDescent="0.45">
      <c r="A7" s="13" t="s">
        <v>3</v>
      </c>
      <c r="C7" s="13" t="s">
        <v>7</v>
      </c>
      <c r="E7" s="13" t="s">
        <v>255</v>
      </c>
      <c r="G7" s="13" t="s">
        <v>256</v>
      </c>
      <c r="I7" s="13" t="s">
        <v>257</v>
      </c>
      <c r="K7" s="13" t="s">
        <v>258</v>
      </c>
    </row>
    <row r="8" spans="1:12" ht="21" x14ac:dyDescent="0.55000000000000004">
      <c r="A8" s="2" t="s">
        <v>226</v>
      </c>
      <c r="C8" s="3">
        <v>3890450</v>
      </c>
      <c r="E8" s="3">
        <v>1000000</v>
      </c>
      <c r="G8" s="3">
        <v>1000000</v>
      </c>
      <c r="I8" s="5">
        <v>0</v>
      </c>
      <c r="K8" s="3">
        <v>3890450000000</v>
      </c>
    </row>
    <row r="9" spans="1:12" ht="21" x14ac:dyDescent="0.55000000000000004">
      <c r="A9" s="2" t="s">
        <v>162</v>
      </c>
      <c r="C9" s="3">
        <v>1741500</v>
      </c>
      <c r="E9" s="3">
        <v>976300</v>
      </c>
      <c r="G9" s="3">
        <v>1000000</v>
      </c>
      <c r="I9" s="5">
        <v>2.4299999999999999E-2</v>
      </c>
      <c r="K9" s="3">
        <v>1741500000000</v>
      </c>
    </row>
    <row r="10" spans="1:12" ht="21" x14ac:dyDescent="0.55000000000000004">
      <c r="A10" s="2" t="s">
        <v>212</v>
      </c>
      <c r="C10" s="3">
        <v>5273061</v>
      </c>
      <c r="E10" s="3">
        <v>975200</v>
      </c>
      <c r="G10" s="3">
        <v>984226</v>
      </c>
      <c r="I10" s="5">
        <v>9.2999999999999992E-3</v>
      </c>
      <c r="K10" s="3">
        <v>5189883735786</v>
      </c>
    </row>
    <row r="11" spans="1:12" ht="21" x14ac:dyDescent="0.55000000000000004">
      <c r="A11" s="2" t="s">
        <v>215</v>
      </c>
      <c r="C11" s="3">
        <v>8908400</v>
      </c>
      <c r="E11" s="3">
        <v>969000</v>
      </c>
      <c r="G11" s="3">
        <v>988936</v>
      </c>
      <c r="I11" s="5">
        <v>2.06E-2</v>
      </c>
      <c r="K11" s="3">
        <v>8809837462400</v>
      </c>
    </row>
    <row r="12" spans="1:12" ht="21" x14ac:dyDescent="0.55000000000000004">
      <c r="A12" s="2" t="s">
        <v>217</v>
      </c>
      <c r="C12" s="3">
        <v>8955700</v>
      </c>
      <c r="E12" s="3">
        <v>999990</v>
      </c>
      <c r="G12" s="3">
        <v>961059</v>
      </c>
      <c r="I12" s="5">
        <v>-3.8899999999999997E-2</v>
      </c>
      <c r="K12" s="3">
        <v>8606956086300</v>
      </c>
    </row>
    <row r="13" spans="1:12" ht="21" x14ac:dyDescent="0.55000000000000004">
      <c r="A13" s="2" t="s">
        <v>206</v>
      </c>
      <c r="C13" s="3">
        <v>1290000</v>
      </c>
      <c r="E13" s="3">
        <v>949000</v>
      </c>
      <c r="G13" s="3">
        <v>939322</v>
      </c>
      <c r="I13" s="5">
        <v>-1.0200000000000001E-2</v>
      </c>
      <c r="K13" s="3">
        <v>1211725380000</v>
      </c>
    </row>
    <row r="14" spans="1:12" ht="21" x14ac:dyDescent="0.55000000000000004">
      <c r="A14" s="2" t="s">
        <v>223</v>
      </c>
      <c r="C14" s="3">
        <v>1549000</v>
      </c>
      <c r="E14" s="3">
        <v>937540</v>
      </c>
      <c r="G14" s="3">
        <v>946178</v>
      </c>
      <c r="I14" s="5">
        <v>9.1999999999999998E-3</v>
      </c>
      <c r="K14" s="3">
        <v>1465629722000</v>
      </c>
    </row>
    <row r="15" spans="1:12" ht="21" x14ac:dyDescent="0.55000000000000004">
      <c r="A15" s="2" t="s">
        <v>150</v>
      </c>
      <c r="C15" s="3">
        <v>705498</v>
      </c>
      <c r="E15" s="3">
        <v>1504050</v>
      </c>
      <c r="G15" s="3">
        <v>1647015</v>
      </c>
      <c r="I15" s="5">
        <v>9.5100000000000004E-2</v>
      </c>
      <c r="K15" s="3">
        <v>1161965788470</v>
      </c>
    </row>
    <row r="16" spans="1:12" ht="21" x14ac:dyDescent="0.55000000000000004">
      <c r="A16" s="2" t="s">
        <v>192</v>
      </c>
      <c r="C16" s="3">
        <v>8440100</v>
      </c>
      <c r="E16" s="3">
        <v>953660</v>
      </c>
      <c r="G16" s="3">
        <v>957372</v>
      </c>
      <c r="I16" s="5">
        <v>3.8999999999999998E-3</v>
      </c>
      <c r="K16" s="3">
        <v>8080315417200</v>
      </c>
    </row>
    <row r="17" spans="1:11" ht="21" x14ac:dyDescent="0.55000000000000004">
      <c r="A17" s="2" t="s">
        <v>195</v>
      </c>
      <c r="C17" s="3">
        <v>4035000</v>
      </c>
      <c r="E17" s="3">
        <v>975000</v>
      </c>
      <c r="G17" s="3">
        <v>970516</v>
      </c>
      <c r="I17" s="5">
        <v>-4.5999999999999999E-3</v>
      </c>
      <c r="K17" s="3">
        <v>3916032060000</v>
      </c>
    </row>
    <row r="18" spans="1:11" ht="21" x14ac:dyDescent="0.55000000000000004">
      <c r="A18" s="2" t="s">
        <v>198</v>
      </c>
      <c r="C18" s="3">
        <v>3805000</v>
      </c>
      <c r="E18" s="3">
        <v>964870</v>
      </c>
      <c r="G18" s="3">
        <v>936444</v>
      </c>
      <c r="I18" s="5">
        <v>-2.9499999999999998E-2</v>
      </c>
      <c r="K18" s="3">
        <v>3563169420000</v>
      </c>
    </row>
    <row r="19" spans="1:11" ht="21" x14ac:dyDescent="0.55000000000000004">
      <c r="A19" s="2" t="s">
        <v>200</v>
      </c>
      <c r="C19" s="3">
        <v>15360900</v>
      </c>
      <c r="E19" s="3">
        <v>972040</v>
      </c>
      <c r="G19" s="3">
        <v>958600</v>
      </c>
      <c r="I19" s="5">
        <v>-1.38E-2</v>
      </c>
      <c r="K19" s="3">
        <v>14724958740000</v>
      </c>
    </row>
    <row r="20" spans="1:11" ht="21" x14ac:dyDescent="0.55000000000000004">
      <c r="A20" s="2" t="s">
        <v>203</v>
      </c>
      <c r="C20" s="3">
        <v>5000000</v>
      </c>
      <c r="E20" s="3">
        <v>1000000</v>
      </c>
      <c r="G20" s="3">
        <v>1000000</v>
      </c>
      <c r="I20" s="5">
        <v>0</v>
      </c>
      <c r="K20" s="3">
        <v>5000000000000</v>
      </c>
    </row>
    <row r="21" spans="1:11" ht="19.5" thickBot="1" x14ac:dyDescent="0.5">
      <c r="C21" s="8">
        <f>SUM(C8:C20)</f>
        <v>68954609</v>
      </c>
      <c r="E21" s="8">
        <f>SUM(E8:E20)</f>
        <v>13176650</v>
      </c>
      <c r="G21" s="8">
        <f>SUM(G8:G20)</f>
        <v>13289668</v>
      </c>
      <c r="I21" s="7">
        <f>SUM(I8:I20)</f>
        <v>6.5399999999999986E-2</v>
      </c>
      <c r="K21" s="8">
        <f>SUM(K8:K20)</f>
        <v>67362423812156</v>
      </c>
    </row>
    <row r="22" spans="1:11" ht="19.5" thickTop="1" x14ac:dyDescent="0.45"/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8"/>
  <sheetViews>
    <sheetView rightToLeft="1" topLeftCell="A48" workbookViewId="0">
      <selection activeCell="I66" sqref="I6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260</v>
      </c>
      <c r="C6" s="13" t="s">
        <v>261</v>
      </c>
      <c r="D6" s="13" t="s">
        <v>261</v>
      </c>
      <c r="E6" s="13" t="s">
        <v>261</v>
      </c>
      <c r="F6" s="13" t="s">
        <v>261</v>
      </c>
      <c r="G6" s="13" t="s">
        <v>261</v>
      </c>
      <c r="H6" s="13" t="s">
        <v>261</v>
      </c>
      <c r="I6" s="13" t="s">
        <v>261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45">
      <c r="A7" s="13" t="s">
        <v>260</v>
      </c>
      <c r="C7" s="13" t="s">
        <v>262</v>
      </c>
      <c r="E7" s="13" t="s">
        <v>263</v>
      </c>
      <c r="G7" s="13" t="s">
        <v>264</v>
      </c>
      <c r="I7" s="13" t="s">
        <v>120</v>
      </c>
      <c r="K7" s="13" t="s">
        <v>265</v>
      </c>
      <c r="M7" s="13" t="s">
        <v>266</v>
      </c>
      <c r="O7" s="13" t="s">
        <v>267</v>
      </c>
      <c r="Q7" s="13" t="s">
        <v>265</v>
      </c>
      <c r="S7" s="13" t="s">
        <v>259</v>
      </c>
    </row>
    <row r="8" spans="1:19" ht="21" x14ac:dyDescent="0.55000000000000004">
      <c r="A8" s="2" t="s">
        <v>268</v>
      </c>
      <c r="C8" s="1" t="s">
        <v>269</v>
      </c>
      <c r="E8" s="1" t="s">
        <v>270</v>
      </c>
      <c r="G8" s="1" t="s">
        <v>271</v>
      </c>
      <c r="I8" s="3">
        <v>0</v>
      </c>
      <c r="K8" s="3">
        <v>1460115088882</v>
      </c>
      <c r="M8" s="3">
        <v>118251404404688</v>
      </c>
      <c r="O8" s="3">
        <v>111628459671805</v>
      </c>
      <c r="Q8" s="3">
        <v>8083059821765</v>
      </c>
      <c r="S8" s="5">
        <v>2.1700000000000001E-2</v>
      </c>
    </row>
    <row r="9" spans="1:19" ht="21" x14ac:dyDescent="0.55000000000000004">
      <c r="A9" s="2" t="s">
        <v>272</v>
      </c>
      <c r="C9" s="1" t="s">
        <v>273</v>
      </c>
      <c r="E9" s="1" t="s">
        <v>270</v>
      </c>
      <c r="G9" s="1" t="s">
        <v>274</v>
      </c>
      <c r="I9" s="3">
        <v>10</v>
      </c>
      <c r="K9" s="3">
        <v>27856641523</v>
      </c>
      <c r="M9" s="3">
        <v>350046034090</v>
      </c>
      <c r="O9" s="3">
        <v>296122630949</v>
      </c>
      <c r="Q9" s="3">
        <v>81780044664</v>
      </c>
      <c r="S9" s="5">
        <v>2.0000000000000001E-4</v>
      </c>
    </row>
    <row r="10" spans="1:19" ht="21" x14ac:dyDescent="0.55000000000000004">
      <c r="A10" s="2" t="s">
        <v>275</v>
      </c>
      <c r="C10" s="1" t="s">
        <v>276</v>
      </c>
      <c r="E10" s="1" t="s">
        <v>270</v>
      </c>
      <c r="G10" s="1" t="s">
        <v>277</v>
      </c>
      <c r="I10" s="3">
        <v>0</v>
      </c>
      <c r="K10" s="3">
        <v>10252059</v>
      </c>
      <c r="M10" s="3">
        <v>5862694796948</v>
      </c>
      <c r="O10" s="3">
        <v>5833353775616</v>
      </c>
      <c r="Q10" s="3">
        <v>29351273391</v>
      </c>
      <c r="S10" s="5">
        <v>1E-4</v>
      </c>
    </row>
    <row r="11" spans="1:19" ht="21" x14ac:dyDescent="0.55000000000000004">
      <c r="A11" s="2" t="s">
        <v>278</v>
      </c>
      <c r="C11" s="1" t="s">
        <v>279</v>
      </c>
      <c r="E11" s="1" t="s">
        <v>270</v>
      </c>
      <c r="G11" s="1" t="s">
        <v>280</v>
      </c>
      <c r="I11" s="3">
        <v>10</v>
      </c>
      <c r="K11" s="3">
        <v>387794</v>
      </c>
      <c r="M11" s="3">
        <v>0</v>
      </c>
      <c r="O11" s="3">
        <v>0</v>
      </c>
      <c r="Q11" s="3">
        <v>387794</v>
      </c>
      <c r="S11" s="5">
        <v>0</v>
      </c>
    </row>
    <row r="12" spans="1:19" ht="21" x14ac:dyDescent="0.55000000000000004">
      <c r="A12" s="2" t="s">
        <v>272</v>
      </c>
      <c r="C12" s="1" t="s">
        <v>281</v>
      </c>
      <c r="E12" s="1" t="s">
        <v>270</v>
      </c>
      <c r="G12" s="1" t="s">
        <v>282</v>
      </c>
      <c r="I12" s="3">
        <v>10</v>
      </c>
      <c r="K12" s="3">
        <v>184250856</v>
      </c>
      <c r="M12" s="3">
        <v>1211512</v>
      </c>
      <c r="O12" s="3">
        <v>0</v>
      </c>
      <c r="Q12" s="3">
        <v>185462368</v>
      </c>
      <c r="S12" s="5">
        <v>0</v>
      </c>
    </row>
    <row r="13" spans="1:19" ht="21" x14ac:dyDescent="0.55000000000000004">
      <c r="A13" s="2" t="s">
        <v>283</v>
      </c>
      <c r="C13" s="1" t="s">
        <v>284</v>
      </c>
      <c r="E13" s="1" t="s">
        <v>285</v>
      </c>
      <c r="G13" s="1" t="s">
        <v>286</v>
      </c>
      <c r="I13" s="3">
        <v>0</v>
      </c>
      <c r="K13" s="3">
        <v>56122036</v>
      </c>
      <c r="M13" s="3">
        <v>26147945289759</v>
      </c>
      <c r="O13" s="3">
        <v>26143690026400</v>
      </c>
      <c r="Q13" s="3">
        <v>4311385395</v>
      </c>
      <c r="S13" s="5">
        <v>0</v>
      </c>
    </row>
    <row r="14" spans="1:19" ht="21" x14ac:dyDescent="0.55000000000000004">
      <c r="A14" s="2" t="s">
        <v>272</v>
      </c>
      <c r="C14" s="1" t="s">
        <v>287</v>
      </c>
      <c r="E14" s="1" t="s">
        <v>285</v>
      </c>
      <c r="G14" s="1" t="s">
        <v>288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5">
        <v>0</v>
      </c>
    </row>
    <row r="15" spans="1:19" ht="21" x14ac:dyDescent="0.55000000000000004">
      <c r="A15" s="2" t="s">
        <v>289</v>
      </c>
      <c r="C15" s="1" t="s">
        <v>290</v>
      </c>
      <c r="E15" s="1" t="s">
        <v>291</v>
      </c>
      <c r="G15" s="1" t="s">
        <v>292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5">
        <v>0</v>
      </c>
    </row>
    <row r="16" spans="1:19" ht="21" x14ac:dyDescent="0.55000000000000004">
      <c r="A16" s="2" t="s">
        <v>293</v>
      </c>
      <c r="C16" s="1" t="s">
        <v>294</v>
      </c>
      <c r="E16" s="1" t="s">
        <v>270</v>
      </c>
      <c r="G16" s="1" t="s">
        <v>295</v>
      </c>
      <c r="I16" s="3">
        <v>10</v>
      </c>
      <c r="K16" s="3">
        <v>403902654</v>
      </c>
      <c r="M16" s="3">
        <v>3291979</v>
      </c>
      <c r="O16" s="3">
        <v>0</v>
      </c>
      <c r="Q16" s="3">
        <v>407194633</v>
      </c>
      <c r="S16" s="5">
        <v>0</v>
      </c>
    </row>
    <row r="17" spans="1:19" ht="21" x14ac:dyDescent="0.55000000000000004">
      <c r="A17" s="2" t="s">
        <v>296</v>
      </c>
      <c r="C17" s="1" t="s">
        <v>297</v>
      </c>
      <c r="E17" s="1" t="s">
        <v>270</v>
      </c>
      <c r="G17" s="1" t="s">
        <v>298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5">
        <v>0</v>
      </c>
    </row>
    <row r="18" spans="1:19" ht="21" x14ac:dyDescent="0.55000000000000004">
      <c r="A18" s="2" t="s">
        <v>299</v>
      </c>
      <c r="C18" s="1" t="s">
        <v>300</v>
      </c>
      <c r="E18" s="1" t="s">
        <v>270</v>
      </c>
      <c r="G18" s="1" t="s">
        <v>301</v>
      </c>
      <c r="I18" s="3">
        <v>10</v>
      </c>
      <c r="K18" s="3">
        <v>224466</v>
      </c>
      <c r="M18" s="3">
        <v>0</v>
      </c>
      <c r="O18" s="3">
        <v>0</v>
      </c>
      <c r="Q18" s="3">
        <v>224466</v>
      </c>
      <c r="S18" s="5">
        <v>0</v>
      </c>
    </row>
    <row r="19" spans="1:19" ht="21" x14ac:dyDescent="0.55000000000000004">
      <c r="A19" s="2" t="s">
        <v>302</v>
      </c>
      <c r="C19" s="1" t="s">
        <v>303</v>
      </c>
      <c r="E19" s="1" t="s">
        <v>270</v>
      </c>
      <c r="G19" s="1" t="s">
        <v>304</v>
      </c>
      <c r="I19" s="3">
        <v>0</v>
      </c>
      <c r="K19" s="3">
        <v>1323637</v>
      </c>
      <c r="M19" s="3">
        <v>24657545125</v>
      </c>
      <c r="O19" s="3">
        <v>24657250000</v>
      </c>
      <c r="Q19" s="3">
        <v>1618762</v>
      </c>
      <c r="S19" s="5">
        <v>0</v>
      </c>
    </row>
    <row r="20" spans="1:19" ht="21" x14ac:dyDescent="0.55000000000000004">
      <c r="A20" s="2" t="s">
        <v>305</v>
      </c>
      <c r="C20" s="1" t="s">
        <v>306</v>
      </c>
      <c r="E20" s="1" t="s">
        <v>270</v>
      </c>
      <c r="G20" s="1" t="s">
        <v>307</v>
      </c>
      <c r="I20" s="3">
        <v>0</v>
      </c>
      <c r="K20" s="3">
        <v>797895</v>
      </c>
      <c r="M20" s="3">
        <v>225971513406</v>
      </c>
      <c r="O20" s="3">
        <v>225971500000</v>
      </c>
      <c r="Q20" s="3">
        <v>811301</v>
      </c>
      <c r="S20" s="5">
        <v>0</v>
      </c>
    </row>
    <row r="21" spans="1:19" ht="21" x14ac:dyDescent="0.55000000000000004">
      <c r="A21" s="2" t="s">
        <v>308</v>
      </c>
      <c r="C21" s="1" t="s">
        <v>309</v>
      </c>
      <c r="E21" s="1" t="s">
        <v>270</v>
      </c>
      <c r="G21" s="1" t="s">
        <v>310</v>
      </c>
      <c r="I21" s="3">
        <v>0</v>
      </c>
      <c r="K21" s="3">
        <v>304065715311</v>
      </c>
      <c r="M21" s="3">
        <v>18216994400191</v>
      </c>
      <c r="O21" s="3">
        <v>18206827500000</v>
      </c>
      <c r="Q21" s="3">
        <v>314232615502</v>
      </c>
      <c r="S21" s="5">
        <v>8.0000000000000004E-4</v>
      </c>
    </row>
    <row r="22" spans="1:19" ht="21" x14ac:dyDescent="0.55000000000000004">
      <c r="A22" s="2" t="s">
        <v>311</v>
      </c>
      <c r="C22" s="1" t="s">
        <v>312</v>
      </c>
      <c r="E22" s="1" t="s">
        <v>270</v>
      </c>
      <c r="G22" s="1" t="s">
        <v>313</v>
      </c>
      <c r="I22" s="3">
        <v>0</v>
      </c>
      <c r="K22" s="3">
        <v>446242</v>
      </c>
      <c r="M22" s="3">
        <v>0</v>
      </c>
      <c r="O22" s="3">
        <v>0</v>
      </c>
      <c r="Q22" s="3">
        <v>446242</v>
      </c>
      <c r="S22" s="5">
        <v>0</v>
      </c>
    </row>
    <row r="23" spans="1:19" ht="21" x14ac:dyDescent="0.55000000000000004">
      <c r="A23" s="2" t="s">
        <v>314</v>
      </c>
      <c r="C23" s="1" t="s">
        <v>315</v>
      </c>
      <c r="E23" s="1" t="s">
        <v>270</v>
      </c>
      <c r="G23" s="1" t="s">
        <v>316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5">
        <v>0</v>
      </c>
    </row>
    <row r="24" spans="1:19" ht="21" x14ac:dyDescent="0.55000000000000004">
      <c r="A24" s="2" t="s">
        <v>317</v>
      </c>
      <c r="C24" s="1" t="s">
        <v>318</v>
      </c>
      <c r="E24" s="1" t="s">
        <v>270</v>
      </c>
      <c r="G24" s="1" t="s">
        <v>319</v>
      </c>
      <c r="I24" s="3">
        <v>10</v>
      </c>
      <c r="K24" s="3">
        <v>377685</v>
      </c>
      <c r="M24" s="3">
        <v>3104</v>
      </c>
      <c r="O24" s="3">
        <v>0</v>
      </c>
      <c r="Q24" s="3">
        <v>380789</v>
      </c>
      <c r="S24" s="5">
        <v>0</v>
      </c>
    </row>
    <row r="25" spans="1:19" ht="21" x14ac:dyDescent="0.55000000000000004">
      <c r="A25" s="2" t="s">
        <v>320</v>
      </c>
      <c r="C25" s="1" t="s">
        <v>321</v>
      </c>
      <c r="E25" s="1" t="s">
        <v>270</v>
      </c>
      <c r="G25" s="1" t="s">
        <v>322</v>
      </c>
      <c r="I25" s="3">
        <v>10</v>
      </c>
      <c r="K25" s="3">
        <v>10000</v>
      </c>
      <c r="M25" s="3">
        <v>0</v>
      </c>
      <c r="O25" s="3">
        <v>0</v>
      </c>
      <c r="Q25" s="3">
        <v>10000</v>
      </c>
      <c r="S25" s="5">
        <v>0</v>
      </c>
    </row>
    <row r="26" spans="1:19" ht="21" x14ac:dyDescent="0.55000000000000004">
      <c r="A26" s="2" t="s">
        <v>323</v>
      </c>
      <c r="C26" s="1" t="s">
        <v>324</v>
      </c>
      <c r="E26" s="1" t="s">
        <v>270</v>
      </c>
      <c r="G26" s="1" t="s">
        <v>325</v>
      </c>
      <c r="I26" s="3">
        <v>0</v>
      </c>
      <c r="K26" s="3">
        <v>4930957883</v>
      </c>
      <c r="M26" s="3">
        <v>9467293150686</v>
      </c>
      <c r="O26" s="3">
        <v>9472223060000</v>
      </c>
      <c r="Q26" s="3">
        <v>1048569</v>
      </c>
      <c r="S26" s="5">
        <v>0</v>
      </c>
    </row>
    <row r="27" spans="1:19" ht="21" x14ac:dyDescent="0.55000000000000004">
      <c r="A27" s="2" t="s">
        <v>326</v>
      </c>
      <c r="C27" s="1" t="s">
        <v>327</v>
      </c>
      <c r="E27" s="1" t="s">
        <v>285</v>
      </c>
      <c r="G27" s="1" t="s">
        <v>328</v>
      </c>
      <c r="I27" s="3">
        <v>0</v>
      </c>
      <c r="K27" s="3">
        <v>9634298</v>
      </c>
      <c r="M27" s="3">
        <v>610849315067</v>
      </c>
      <c r="O27" s="3">
        <v>610801200000</v>
      </c>
      <c r="Q27" s="3">
        <v>57749365</v>
      </c>
      <c r="S27" s="5">
        <v>0</v>
      </c>
    </row>
    <row r="28" spans="1:19" ht="21" x14ac:dyDescent="0.55000000000000004">
      <c r="A28" s="2" t="s">
        <v>317</v>
      </c>
      <c r="C28" s="1" t="s">
        <v>329</v>
      </c>
      <c r="E28" s="1" t="s">
        <v>291</v>
      </c>
      <c r="G28" s="1" t="s">
        <v>184</v>
      </c>
      <c r="I28" s="3">
        <v>0</v>
      </c>
      <c r="K28" s="3">
        <v>330000</v>
      </c>
      <c r="M28" s="3">
        <v>0</v>
      </c>
      <c r="O28" s="3">
        <v>0</v>
      </c>
      <c r="Q28" s="3">
        <v>330000</v>
      </c>
      <c r="S28" s="5">
        <v>0</v>
      </c>
    </row>
    <row r="29" spans="1:19" ht="21" x14ac:dyDescent="0.55000000000000004">
      <c r="A29" s="2" t="s">
        <v>330</v>
      </c>
      <c r="C29" s="1" t="s">
        <v>331</v>
      </c>
      <c r="E29" s="1" t="s">
        <v>270</v>
      </c>
      <c r="G29" s="1" t="s">
        <v>332</v>
      </c>
      <c r="I29" s="3">
        <v>8</v>
      </c>
      <c r="K29" s="3">
        <v>3484515</v>
      </c>
      <c r="M29" s="3">
        <v>22757</v>
      </c>
      <c r="O29" s="3">
        <v>0</v>
      </c>
      <c r="Q29" s="3">
        <v>3507272</v>
      </c>
      <c r="S29" s="5">
        <v>0</v>
      </c>
    </row>
    <row r="30" spans="1:19" ht="21" x14ac:dyDescent="0.55000000000000004">
      <c r="A30" s="2" t="s">
        <v>333</v>
      </c>
      <c r="C30" s="1" t="s">
        <v>334</v>
      </c>
      <c r="E30" s="1" t="s">
        <v>291</v>
      </c>
      <c r="G30" s="1" t="s">
        <v>335</v>
      </c>
      <c r="I30" s="3">
        <v>0</v>
      </c>
      <c r="K30" s="3">
        <v>72597400274</v>
      </c>
      <c r="M30" s="3">
        <v>9522999999974</v>
      </c>
      <c r="O30" s="3">
        <v>9594427894931</v>
      </c>
      <c r="Q30" s="3">
        <v>1169505317</v>
      </c>
      <c r="S30" s="5">
        <v>0</v>
      </c>
    </row>
    <row r="31" spans="1:19" ht="21" x14ac:dyDescent="0.55000000000000004">
      <c r="A31" s="2" t="s">
        <v>336</v>
      </c>
      <c r="C31" s="1" t="s">
        <v>337</v>
      </c>
      <c r="E31" s="1" t="s">
        <v>270</v>
      </c>
      <c r="G31" s="1" t="s">
        <v>338</v>
      </c>
      <c r="I31" s="3">
        <v>8</v>
      </c>
      <c r="K31" s="3">
        <v>8985682</v>
      </c>
      <c r="M31" s="3">
        <v>49282</v>
      </c>
      <c r="O31" s="3">
        <v>420000</v>
      </c>
      <c r="Q31" s="3">
        <v>8614964</v>
      </c>
      <c r="S31" s="5">
        <v>0</v>
      </c>
    </row>
    <row r="32" spans="1:19" ht="21" x14ac:dyDescent="0.55000000000000004">
      <c r="A32" s="2" t="s">
        <v>339</v>
      </c>
      <c r="C32" s="1" t="s">
        <v>340</v>
      </c>
      <c r="E32" s="1" t="s">
        <v>270</v>
      </c>
      <c r="G32" s="1" t="s">
        <v>341</v>
      </c>
      <c r="I32" s="3">
        <v>10</v>
      </c>
      <c r="K32" s="3">
        <v>1</v>
      </c>
      <c r="M32" s="3">
        <v>0</v>
      </c>
      <c r="O32" s="3">
        <v>0</v>
      </c>
      <c r="Q32" s="3">
        <v>1</v>
      </c>
      <c r="S32" s="5">
        <v>0</v>
      </c>
    </row>
    <row r="33" spans="1:19" ht="21" x14ac:dyDescent="0.55000000000000004">
      <c r="A33" s="2" t="s">
        <v>342</v>
      </c>
      <c r="C33" s="1" t="s">
        <v>343</v>
      </c>
      <c r="E33" s="1" t="s">
        <v>270</v>
      </c>
      <c r="G33" s="1" t="s">
        <v>344</v>
      </c>
      <c r="I33" s="3">
        <v>0</v>
      </c>
      <c r="K33" s="3">
        <v>360675</v>
      </c>
      <c r="M33" s="3">
        <v>2939</v>
      </c>
      <c r="O33" s="3">
        <v>0</v>
      </c>
      <c r="Q33" s="3">
        <v>363614</v>
      </c>
      <c r="S33" s="5">
        <v>0</v>
      </c>
    </row>
    <row r="34" spans="1:19" ht="21" x14ac:dyDescent="0.55000000000000004">
      <c r="A34" s="2" t="s">
        <v>345</v>
      </c>
      <c r="C34" s="1" t="s">
        <v>346</v>
      </c>
      <c r="E34" s="1" t="s">
        <v>285</v>
      </c>
      <c r="G34" s="1" t="s">
        <v>344</v>
      </c>
      <c r="I34" s="3">
        <v>0</v>
      </c>
      <c r="K34" s="3">
        <v>69999</v>
      </c>
      <c r="M34" s="3">
        <v>0</v>
      </c>
      <c r="O34" s="3">
        <v>0</v>
      </c>
      <c r="Q34" s="3">
        <v>69999</v>
      </c>
      <c r="S34" s="5">
        <v>0</v>
      </c>
    </row>
    <row r="35" spans="1:19" ht="21" x14ac:dyDescent="0.55000000000000004">
      <c r="A35" s="2" t="s">
        <v>347</v>
      </c>
      <c r="C35" s="1" t="s">
        <v>348</v>
      </c>
      <c r="E35" s="1" t="s">
        <v>349</v>
      </c>
      <c r="G35" s="1" t="s">
        <v>350</v>
      </c>
      <c r="I35" s="3">
        <v>18</v>
      </c>
      <c r="K35" s="3">
        <v>1000000000000</v>
      </c>
      <c r="M35" s="3">
        <v>0</v>
      </c>
      <c r="O35" s="3">
        <v>1000000000000</v>
      </c>
      <c r="Q35" s="3">
        <v>0</v>
      </c>
      <c r="S35" s="5">
        <v>0</v>
      </c>
    </row>
    <row r="36" spans="1:19" ht="21" x14ac:dyDescent="0.55000000000000004">
      <c r="A36" s="2" t="s">
        <v>351</v>
      </c>
      <c r="C36" s="1" t="s">
        <v>352</v>
      </c>
      <c r="E36" s="1" t="s">
        <v>270</v>
      </c>
      <c r="G36" s="1" t="s">
        <v>353</v>
      </c>
      <c r="I36" s="3">
        <v>0</v>
      </c>
      <c r="K36" s="3">
        <v>6279048</v>
      </c>
      <c r="M36" s="3">
        <v>41018</v>
      </c>
      <c r="O36" s="3">
        <v>0</v>
      </c>
      <c r="Q36" s="3">
        <v>6320066</v>
      </c>
      <c r="S36" s="5">
        <v>0</v>
      </c>
    </row>
    <row r="37" spans="1:19" ht="21" x14ac:dyDescent="0.55000000000000004">
      <c r="A37" s="2" t="s">
        <v>354</v>
      </c>
      <c r="C37" s="1" t="s">
        <v>355</v>
      </c>
      <c r="E37" s="1" t="s">
        <v>349</v>
      </c>
      <c r="G37" s="1" t="s">
        <v>356</v>
      </c>
      <c r="I37" s="3">
        <v>18</v>
      </c>
      <c r="K37" s="3">
        <v>300000000000</v>
      </c>
      <c r="M37" s="3">
        <v>0</v>
      </c>
      <c r="O37" s="3">
        <v>0</v>
      </c>
      <c r="Q37" s="3">
        <v>300000000000</v>
      </c>
      <c r="S37" s="5">
        <v>8.0000000000000004E-4</v>
      </c>
    </row>
    <row r="38" spans="1:19" ht="21" x14ac:dyDescent="0.55000000000000004">
      <c r="A38" s="2" t="s">
        <v>357</v>
      </c>
      <c r="C38" s="1" t="s">
        <v>358</v>
      </c>
      <c r="E38" s="1" t="s">
        <v>349</v>
      </c>
      <c r="G38" s="1" t="s">
        <v>359</v>
      </c>
      <c r="I38" s="3">
        <v>18</v>
      </c>
      <c r="K38" s="3">
        <v>7000000000000</v>
      </c>
      <c r="M38" s="3">
        <v>0</v>
      </c>
      <c r="O38" s="3">
        <v>0</v>
      </c>
      <c r="Q38" s="3">
        <v>7000000000000</v>
      </c>
      <c r="S38" s="5">
        <v>1.8800000000000001E-2</v>
      </c>
    </row>
    <row r="39" spans="1:19" ht="21" x14ac:dyDescent="0.55000000000000004">
      <c r="A39" s="2" t="s">
        <v>357</v>
      </c>
      <c r="C39" s="1" t="s">
        <v>360</v>
      </c>
      <c r="E39" s="1" t="s">
        <v>349</v>
      </c>
      <c r="G39" s="1" t="s">
        <v>359</v>
      </c>
      <c r="I39" s="3">
        <v>18</v>
      </c>
      <c r="K39" s="3">
        <v>7000000000000</v>
      </c>
      <c r="M39" s="3">
        <v>0</v>
      </c>
      <c r="O39" s="3">
        <v>0</v>
      </c>
      <c r="Q39" s="3">
        <v>7000000000000</v>
      </c>
      <c r="S39" s="5">
        <v>1.8800000000000001E-2</v>
      </c>
    </row>
    <row r="40" spans="1:19" ht="21" x14ac:dyDescent="0.55000000000000004">
      <c r="A40" s="2" t="s">
        <v>357</v>
      </c>
      <c r="C40" s="1" t="s">
        <v>361</v>
      </c>
      <c r="E40" s="1" t="s">
        <v>349</v>
      </c>
      <c r="G40" s="1" t="s">
        <v>359</v>
      </c>
      <c r="I40" s="3">
        <v>18</v>
      </c>
      <c r="K40" s="3">
        <v>8000000000000</v>
      </c>
      <c r="M40" s="3">
        <v>0</v>
      </c>
      <c r="O40" s="3">
        <v>8000000000000</v>
      </c>
      <c r="Q40" s="3">
        <v>0</v>
      </c>
      <c r="S40" s="5">
        <v>0</v>
      </c>
    </row>
    <row r="41" spans="1:19" ht="21" x14ac:dyDescent="0.55000000000000004">
      <c r="A41" s="2" t="s">
        <v>362</v>
      </c>
      <c r="C41" s="1" t="s">
        <v>363</v>
      </c>
      <c r="E41" s="1" t="s">
        <v>349</v>
      </c>
      <c r="G41" s="1" t="s">
        <v>364</v>
      </c>
      <c r="I41" s="3">
        <v>18</v>
      </c>
      <c r="K41" s="3">
        <v>500000000000</v>
      </c>
      <c r="M41" s="3">
        <v>0</v>
      </c>
      <c r="O41" s="3">
        <v>0</v>
      </c>
      <c r="Q41" s="3">
        <v>500000000000</v>
      </c>
      <c r="S41" s="5">
        <v>1.2999999999999999E-3</v>
      </c>
    </row>
    <row r="42" spans="1:19" ht="21" x14ac:dyDescent="0.55000000000000004">
      <c r="A42" s="2" t="s">
        <v>365</v>
      </c>
      <c r="C42" s="1" t="s">
        <v>366</v>
      </c>
      <c r="E42" s="1" t="s">
        <v>349</v>
      </c>
      <c r="G42" s="1" t="s">
        <v>367</v>
      </c>
      <c r="I42" s="3">
        <v>18</v>
      </c>
      <c r="K42" s="3">
        <v>3500000000000</v>
      </c>
      <c r="M42" s="3">
        <v>0</v>
      </c>
      <c r="O42" s="3">
        <v>3500000000000</v>
      </c>
      <c r="Q42" s="3">
        <v>0</v>
      </c>
      <c r="S42" s="5">
        <v>0</v>
      </c>
    </row>
    <row r="43" spans="1:19" ht="21" x14ac:dyDescent="0.55000000000000004">
      <c r="A43" s="2" t="s">
        <v>368</v>
      </c>
      <c r="C43" s="1" t="s">
        <v>369</v>
      </c>
      <c r="E43" s="1" t="s">
        <v>349</v>
      </c>
      <c r="G43" s="1" t="s">
        <v>370</v>
      </c>
      <c r="I43" s="3">
        <v>18</v>
      </c>
      <c r="K43" s="3">
        <v>4200000000000</v>
      </c>
      <c r="M43" s="3">
        <v>0</v>
      </c>
      <c r="O43" s="3">
        <v>3000000000000</v>
      </c>
      <c r="Q43" s="3">
        <v>1200000000000</v>
      </c>
      <c r="S43" s="5">
        <v>3.2000000000000002E-3</v>
      </c>
    </row>
    <row r="44" spans="1:19" ht="21" x14ac:dyDescent="0.55000000000000004">
      <c r="A44" s="2" t="s">
        <v>371</v>
      </c>
      <c r="C44" s="1" t="s">
        <v>372</v>
      </c>
      <c r="E44" s="1" t="s">
        <v>349</v>
      </c>
      <c r="G44" s="1" t="s">
        <v>373</v>
      </c>
      <c r="I44" s="3">
        <v>18</v>
      </c>
      <c r="K44" s="3">
        <v>3000000000000</v>
      </c>
      <c r="M44" s="3">
        <v>0</v>
      </c>
      <c r="O44" s="3">
        <v>2500000000000</v>
      </c>
      <c r="Q44" s="3">
        <v>500000000000</v>
      </c>
      <c r="S44" s="5">
        <v>1.2999999999999999E-3</v>
      </c>
    </row>
    <row r="45" spans="1:19" ht="21" x14ac:dyDescent="0.55000000000000004">
      <c r="A45" s="2" t="s">
        <v>323</v>
      </c>
      <c r="C45" s="1" t="s">
        <v>374</v>
      </c>
      <c r="E45" s="1" t="s">
        <v>349</v>
      </c>
      <c r="G45" s="1" t="s">
        <v>375</v>
      </c>
      <c r="I45" s="3">
        <v>17</v>
      </c>
      <c r="K45" s="3">
        <v>7800000000000</v>
      </c>
      <c r="M45" s="3">
        <v>0</v>
      </c>
      <c r="O45" s="3">
        <v>7800000000000</v>
      </c>
      <c r="Q45" s="3">
        <v>0</v>
      </c>
      <c r="S45" s="5">
        <v>0</v>
      </c>
    </row>
    <row r="46" spans="1:19" ht="21" x14ac:dyDescent="0.55000000000000004">
      <c r="A46" s="2" t="s">
        <v>354</v>
      </c>
      <c r="C46" s="1" t="s">
        <v>376</v>
      </c>
      <c r="E46" s="1" t="s">
        <v>349</v>
      </c>
      <c r="G46" s="1" t="s">
        <v>377</v>
      </c>
      <c r="I46" s="3">
        <v>18</v>
      </c>
      <c r="K46" s="3">
        <v>2200000000000</v>
      </c>
      <c r="M46" s="3">
        <v>0</v>
      </c>
      <c r="O46" s="3">
        <v>0</v>
      </c>
      <c r="Q46" s="3">
        <v>2200000000000</v>
      </c>
      <c r="S46" s="5">
        <v>5.8999999999999999E-3</v>
      </c>
    </row>
    <row r="47" spans="1:19" ht="21" x14ac:dyDescent="0.55000000000000004">
      <c r="A47" s="2" t="s">
        <v>354</v>
      </c>
      <c r="C47" s="1" t="s">
        <v>378</v>
      </c>
      <c r="E47" s="1" t="s">
        <v>349</v>
      </c>
      <c r="G47" s="1" t="s">
        <v>379</v>
      </c>
      <c r="I47" s="3">
        <v>18</v>
      </c>
      <c r="K47" s="3">
        <v>1000000000000</v>
      </c>
      <c r="M47" s="3">
        <v>0</v>
      </c>
      <c r="O47" s="3">
        <v>0</v>
      </c>
      <c r="Q47" s="3">
        <v>1000000000000</v>
      </c>
      <c r="S47" s="5">
        <v>2.7000000000000001E-3</v>
      </c>
    </row>
    <row r="48" spans="1:19" ht="21" x14ac:dyDescent="0.55000000000000004">
      <c r="A48" s="2" t="s">
        <v>305</v>
      </c>
      <c r="C48" s="1" t="s">
        <v>380</v>
      </c>
      <c r="E48" s="1" t="s">
        <v>349</v>
      </c>
      <c r="G48" s="1" t="s">
        <v>379</v>
      </c>
      <c r="I48" s="3">
        <v>18</v>
      </c>
      <c r="K48" s="3">
        <v>5274000000000</v>
      </c>
      <c r="M48" s="3">
        <v>0</v>
      </c>
      <c r="O48" s="3">
        <v>0</v>
      </c>
      <c r="Q48" s="3">
        <v>5274000000000</v>
      </c>
      <c r="S48" s="5">
        <v>1.41E-2</v>
      </c>
    </row>
    <row r="49" spans="1:19" ht="21" x14ac:dyDescent="0.55000000000000004">
      <c r="A49" s="2" t="s">
        <v>381</v>
      </c>
      <c r="C49" s="1" t="s">
        <v>382</v>
      </c>
      <c r="E49" s="1" t="s">
        <v>349</v>
      </c>
      <c r="G49" s="1" t="s">
        <v>383</v>
      </c>
      <c r="I49" s="3">
        <v>18</v>
      </c>
      <c r="K49" s="3">
        <v>10000000000000</v>
      </c>
      <c r="M49" s="3">
        <v>0</v>
      </c>
      <c r="O49" s="3">
        <v>0</v>
      </c>
      <c r="Q49" s="3">
        <v>10000000000000</v>
      </c>
      <c r="S49" s="5">
        <v>2.6800000000000001E-2</v>
      </c>
    </row>
    <row r="50" spans="1:19" ht="21" x14ac:dyDescent="0.55000000000000004">
      <c r="A50" s="2" t="s">
        <v>384</v>
      </c>
      <c r="C50" s="1" t="s">
        <v>385</v>
      </c>
      <c r="E50" s="1" t="s">
        <v>349</v>
      </c>
      <c r="G50" s="1" t="s">
        <v>383</v>
      </c>
      <c r="I50" s="3">
        <v>18</v>
      </c>
      <c r="K50" s="3">
        <v>1000000000000</v>
      </c>
      <c r="M50" s="3">
        <v>0</v>
      </c>
      <c r="O50" s="3">
        <v>1000000000000</v>
      </c>
      <c r="Q50" s="3">
        <v>0</v>
      </c>
      <c r="S50" s="5">
        <v>0</v>
      </c>
    </row>
    <row r="51" spans="1:19" ht="21" x14ac:dyDescent="0.55000000000000004">
      <c r="A51" s="2" t="s">
        <v>357</v>
      </c>
      <c r="C51" s="1" t="s">
        <v>386</v>
      </c>
      <c r="E51" s="1" t="s">
        <v>349</v>
      </c>
      <c r="G51" s="1" t="s">
        <v>387</v>
      </c>
      <c r="I51" s="3">
        <v>18</v>
      </c>
      <c r="K51" s="3">
        <v>5000000000000</v>
      </c>
      <c r="M51" s="3">
        <v>0</v>
      </c>
      <c r="O51" s="3">
        <v>3000000000000</v>
      </c>
      <c r="Q51" s="3">
        <v>2000000000000</v>
      </c>
      <c r="S51" s="5">
        <v>5.4000000000000003E-3</v>
      </c>
    </row>
    <row r="52" spans="1:19" ht="21" x14ac:dyDescent="0.55000000000000004">
      <c r="A52" s="2" t="s">
        <v>357</v>
      </c>
      <c r="C52" s="1" t="s">
        <v>388</v>
      </c>
      <c r="E52" s="1" t="s">
        <v>349</v>
      </c>
      <c r="G52" s="1" t="s">
        <v>387</v>
      </c>
      <c r="I52" s="3">
        <v>18</v>
      </c>
      <c r="K52" s="3">
        <v>6390000000000</v>
      </c>
      <c r="M52" s="3">
        <v>0</v>
      </c>
      <c r="O52" s="3">
        <v>1000000000000</v>
      </c>
      <c r="Q52" s="3">
        <v>5390000000000</v>
      </c>
      <c r="S52" s="5">
        <v>1.44E-2</v>
      </c>
    </row>
    <row r="53" spans="1:19" ht="21" x14ac:dyDescent="0.55000000000000004">
      <c r="A53" s="2" t="s">
        <v>320</v>
      </c>
      <c r="C53" s="1" t="s">
        <v>389</v>
      </c>
      <c r="E53" s="1" t="s">
        <v>349</v>
      </c>
      <c r="G53" s="1" t="s">
        <v>390</v>
      </c>
      <c r="I53" s="3">
        <v>18</v>
      </c>
      <c r="K53" s="3">
        <v>3000000000000</v>
      </c>
      <c r="M53" s="3">
        <v>0</v>
      </c>
      <c r="O53" s="3">
        <v>3000000000000</v>
      </c>
      <c r="Q53" s="3">
        <v>0</v>
      </c>
      <c r="S53" s="5">
        <v>0</v>
      </c>
    </row>
    <row r="54" spans="1:19" ht="21" x14ac:dyDescent="0.55000000000000004">
      <c r="A54" s="2" t="s">
        <v>391</v>
      </c>
      <c r="C54" s="1" t="s">
        <v>392</v>
      </c>
      <c r="E54" s="1" t="s">
        <v>349</v>
      </c>
      <c r="G54" s="1" t="s">
        <v>390</v>
      </c>
      <c r="I54" s="3">
        <v>18</v>
      </c>
      <c r="K54" s="3">
        <v>2000000000000</v>
      </c>
      <c r="M54" s="3">
        <v>0</v>
      </c>
      <c r="O54" s="3">
        <v>2000000000000</v>
      </c>
      <c r="Q54" s="3">
        <v>0</v>
      </c>
      <c r="S54" s="5">
        <v>0</v>
      </c>
    </row>
    <row r="55" spans="1:19" ht="21" x14ac:dyDescent="0.55000000000000004">
      <c r="A55" s="2" t="s">
        <v>393</v>
      </c>
      <c r="C55" s="1" t="s">
        <v>394</v>
      </c>
      <c r="E55" s="1" t="s">
        <v>349</v>
      </c>
      <c r="G55" s="1" t="s">
        <v>390</v>
      </c>
      <c r="I55" s="3">
        <v>18</v>
      </c>
      <c r="K55" s="3">
        <v>5000000000000</v>
      </c>
      <c r="M55" s="3">
        <v>0</v>
      </c>
      <c r="O55" s="3">
        <v>5000000000000</v>
      </c>
      <c r="Q55" s="3">
        <v>0</v>
      </c>
      <c r="S55" s="5">
        <v>0</v>
      </c>
    </row>
    <row r="56" spans="1:19" ht="21" x14ac:dyDescent="0.55000000000000004">
      <c r="A56" s="2" t="s">
        <v>357</v>
      </c>
      <c r="C56" s="1" t="s">
        <v>395</v>
      </c>
      <c r="E56" s="1" t="s">
        <v>349</v>
      </c>
      <c r="G56" s="1" t="s">
        <v>390</v>
      </c>
      <c r="I56" s="3">
        <v>18</v>
      </c>
      <c r="K56" s="3">
        <v>3000000000000</v>
      </c>
      <c r="M56" s="3">
        <v>0</v>
      </c>
      <c r="O56" s="3">
        <v>0</v>
      </c>
      <c r="Q56" s="3">
        <v>3000000000000</v>
      </c>
      <c r="S56" s="5">
        <v>8.0000000000000002E-3</v>
      </c>
    </row>
    <row r="57" spans="1:19" ht="21" x14ac:dyDescent="0.55000000000000004">
      <c r="A57" s="2" t="s">
        <v>396</v>
      </c>
      <c r="C57" s="1" t="s">
        <v>397</v>
      </c>
      <c r="E57" s="1" t="s">
        <v>349</v>
      </c>
      <c r="G57" s="1" t="s">
        <v>398</v>
      </c>
      <c r="I57" s="3">
        <v>18</v>
      </c>
      <c r="K57" s="3">
        <v>1500000000000</v>
      </c>
      <c r="M57" s="3">
        <v>0</v>
      </c>
      <c r="O57" s="3">
        <v>0</v>
      </c>
      <c r="Q57" s="3">
        <v>1500000000000</v>
      </c>
      <c r="S57" s="5">
        <v>4.0000000000000001E-3</v>
      </c>
    </row>
    <row r="58" spans="1:19" ht="21" x14ac:dyDescent="0.55000000000000004">
      <c r="A58" s="2" t="s">
        <v>399</v>
      </c>
      <c r="C58" s="1" t="s">
        <v>400</v>
      </c>
      <c r="E58" s="1" t="s">
        <v>349</v>
      </c>
      <c r="G58" s="1" t="s">
        <v>401</v>
      </c>
      <c r="I58" s="3">
        <v>18</v>
      </c>
      <c r="K58" s="3">
        <v>2000000000000</v>
      </c>
      <c r="M58" s="3">
        <v>0</v>
      </c>
      <c r="O58" s="3">
        <v>1500000000000</v>
      </c>
      <c r="Q58" s="3">
        <v>500000000000</v>
      </c>
      <c r="S58" s="5">
        <v>1.2999999999999999E-3</v>
      </c>
    </row>
    <row r="59" spans="1:19" ht="21" x14ac:dyDescent="0.55000000000000004">
      <c r="A59" s="2" t="s">
        <v>402</v>
      </c>
      <c r="C59" s="1" t="s">
        <v>403</v>
      </c>
      <c r="E59" s="1" t="s">
        <v>349</v>
      </c>
      <c r="G59" s="1" t="s">
        <v>404</v>
      </c>
      <c r="I59" s="3">
        <v>18</v>
      </c>
      <c r="K59" s="3">
        <v>6000000000000</v>
      </c>
      <c r="M59" s="3">
        <v>0</v>
      </c>
      <c r="O59" s="3">
        <v>6000000000000</v>
      </c>
      <c r="Q59" s="3">
        <v>0</v>
      </c>
      <c r="S59" s="5">
        <v>0</v>
      </c>
    </row>
    <row r="60" spans="1:19" ht="21" x14ac:dyDescent="0.55000000000000004">
      <c r="A60" s="2" t="s">
        <v>405</v>
      </c>
      <c r="C60" s="1" t="s">
        <v>406</v>
      </c>
      <c r="E60" s="1" t="s">
        <v>270</v>
      </c>
      <c r="G60" s="1" t="s">
        <v>404</v>
      </c>
      <c r="I60" s="3">
        <v>0</v>
      </c>
      <c r="K60" s="3">
        <v>25479942055</v>
      </c>
      <c r="M60" s="3">
        <v>1508219178082</v>
      </c>
      <c r="O60" s="3">
        <v>1533698750000</v>
      </c>
      <c r="Q60" s="3">
        <v>370137</v>
      </c>
      <c r="S60" s="5">
        <v>0</v>
      </c>
    </row>
    <row r="61" spans="1:19" ht="21" x14ac:dyDescent="0.55000000000000004">
      <c r="A61" s="2" t="s">
        <v>405</v>
      </c>
      <c r="C61" s="1" t="s">
        <v>407</v>
      </c>
      <c r="E61" s="1" t="s">
        <v>349</v>
      </c>
      <c r="G61" s="1" t="s">
        <v>404</v>
      </c>
      <c r="I61" s="3">
        <v>18</v>
      </c>
      <c r="K61" s="3">
        <v>1500000000000</v>
      </c>
      <c r="M61" s="3">
        <v>0</v>
      </c>
      <c r="O61" s="3">
        <v>1500000000000</v>
      </c>
      <c r="Q61" s="3">
        <v>0</v>
      </c>
      <c r="S61" s="5">
        <v>0</v>
      </c>
    </row>
    <row r="62" spans="1:19" ht="21" x14ac:dyDescent="0.55000000000000004">
      <c r="A62" s="2" t="s">
        <v>326</v>
      </c>
      <c r="C62" s="1" t="s">
        <v>408</v>
      </c>
      <c r="E62" s="1" t="s">
        <v>349</v>
      </c>
      <c r="G62" s="1" t="s">
        <v>409</v>
      </c>
      <c r="I62" s="3">
        <v>18</v>
      </c>
      <c r="K62" s="3">
        <v>3000000000000</v>
      </c>
      <c r="M62" s="3">
        <v>0</v>
      </c>
      <c r="O62" s="3">
        <v>0</v>
      </c>
      <c r="Q62" s="3">
        <v>3000000000000</v>
      </c>
      <c r="S62" s="5">
        <v>8.0000000000000002E-3</v>
      </c>
    </row>
    <row r="63" spans="1:19" ht="21" x14ac:dyDescent="0.55000000000000004">
      <c r="A63" s="2" t="s">
        <v>326</v>
      </c>
      <c r="C63" s="1" t="s">
        <v>410</v>
      </c>
      <c r="E63" s="1" t="s">
        <v>349</v>
      </c>
      <c r="G63" s="1" t="s">
        <v>409</v>
      </c>
      <c r="I63" s="3">
        <v>18</v>
      </c>
      <c r="K63" s="3">
        <v>600000000000</v>
      </c>
      <c r="M63" s="3">
        <v>0</v>
      </c>
      <c r="O63" s="3">
        <v>600000000000</v>
      </c>
      <c r="Q63" s="3">
        <v>0</v>
      </c>
      <c r="S63" s="5">
        <v>0</v>
      </c>
    </row>
    <row r="64" spans="1:19" ht="21" x14ac:dyDescent="0.55000000000000004">
      <c r="A64" s="2" t="s">
        <v>399</v>
      </c>
      <c r="C64" s="1" t="s">
        <v>411</v>
      </c>
      <c r="E64" s="1" t="s">
        <v>349</v>
      </c>
      <c r="G64" s="1" t="s">
        <v>412</v>
      </c>
      <c r="I64" s="3">
        <v>18</v>
      </c>
      <c r="K64" s="3">
        <v>1500000000000</v>
      </c>
      <c r="M64" s="3">
        <v>0</v>
      </c>
      <c r="O64" s="3">
        <v>0</v>
      </c>
      <c r="Q64" s="3">
        <v>1500000000000</v>
      </c>
      <c r="S64" s="5">
        <v>4.0000000000000001E-3</v>
      </c>
    </row>
    <row r="65" spans="1:19" ht="21" x14ac:dyDescent="0.55000000000000004">
      <c r="A65" s="2" t="s">
        <v>413</v>
      </c>
      <c r="C65" s="1" t="s">
        <v>414</v>
      </c>
      <c r="E65" s="1" t="s">
        <v>349</v>
      </c>
      <c r="G65" s="1" t="s">
        <v>6</v>
      </c>
      <c r="I65" s="3">
        <v>18</v>
      </c>
      <c r="K65" s="3">
        <v>0</v>
      </c>
      <c r="M65" s="3">
        <v>5000000000000</v>
      </c>
      <c r="O65" s="3">
        <v>0</v>
      </c>
      <c r="Q65" s="3">
        <v>5000000000000</v>
      </c>
      <c r="S65" s="5">
        <v>1.34E-2</v>
      </c>
    </row>
    <row r="66" spans="1:19" ht="19.5" thickBot="1" x14ac:dyDescent="0.5">
      <c r="K66" s="8">
        <f>SUM(K8:K65)</f>
        <v>104159783160117</v>
      </c>
      <c r="M66" s="8">
        <f>SUM(M8:M65)</f>
        <v>195189080250607</v>
      </c>
      <c r="O66" s="8">
        <f>SUM(O8:O65)</f>
        <v>233970233679701</v>
      </c>
      <c r="Q66" s="8">
        <f>SUM(Q8:Q65)</f>
        <v>65378629731023</v>
      </c>
      <c r="S66" s="7">
        <f>SUM(S8:S65)</f>
        <v>0.17500000000000002</v>
      </c>
    </row>
    <row r="67" spans="1:19" ht="19.5" thickTop="1" x14ac:dyDescent="0.45"/>
    <row r="68" spans="1:19" x14ac:dyDescent="0.45">
      <c r="Q68" s="3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1"/>
  <sheetViews>
    <sheetView rightToLeft="1" topLeftCell="A55" workbookViewId="0">
      <selection activeCell="E66" sqref="E66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415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416</v>
      </c>
      <c r="B6" s="13" t="s">
        <v>416</v>
      </c>
      <c r="C6" s="13" t="s">
        <v>416</v>
      </c>
      <c r="D6" s="13" t="s">
        <v>416</v>
      </c>
      <c r="E6" s="13" t="s">
        <v>416</v>
      </c>
      <c r="F6" s="13" t="s">
        <v>416</v>
      </c>
      <c r="G6" s="13" t="s">
        <v>416</v>
      </c>
      <c r="I6" s="13" t="s">
        <v>417</v>
      </c>
      <c r="J6" s="13" t="s">
        <v>417</v>
      </c>
      <c r="K6" s="13" t="s">
        <v>417</v>
      </c>
      <c r="L6" s="13" t="s">
        <v>417</v>
      </c>
      <c r="M6" s="13" t="s">
        <v>417</v>
      </c>
      <c r="O6" s="13" t="s">
        <v>418</v>
      </c>
      <c r="P6" s="13" t="s">
        <v>418</v>
      </c>
      <c r="Q6" s="13" t="s">
        <v>418</v>
      </c>
      <c r="R6" s="13" t="s">
        <v>418</v>
      </c>
      <c r="S6" s="13" t="s">
        <v>418</v>
      </c>
    </row>
    <row r="7" spans="1:19" ht="30" x14ac:dyDescent="0.45">
      <c r="A7" s="13" t="s">
        <v>419</v>
      </c>
      <c r="C7" s="13" t="s">
        <v>420</v>
      </c>
      <c r="E7" s="13" t="s">
        <v>119</v>
      </c>
      <c r="G7" s="13" t="s">
        <v>120</v>
      </c>
      <c r="I7" s="13" t="s">
        <v>421</v>
      </c>
      <c r="K7" s="13" t="s">
        <v>422</v>
      </c>
      <c r="M7" s="13" t="s">
        <v>423</v>
      </c>
      <c r="O7" s="13" t="s">
        <v>421</v>
      </c>
      <c r="Q7" s="13" t="s">
        <v>422</v>
      </c>
      <c r="S7" s="13" t="s">
        <v>423</v>
      </c>
    </row>
    <row r="8" spans="1:19" ht="21" x14ac:dyDescent="0.55000000000000004">
      <c r="A8" s="2" t="s">
        <v>198</v>
      </c>
      <c r="C8" s="1" t="s">
        <v>95</v>
      </c>
      <c r="E8" s="1" t="s">
        <v>199</v>
      </c>
      <c r="G8" s="3">
        <v>17</v>
      </c>
      <c r="I8" s="4">
        <v>51885344864</v>
      </c>
      <c r="J8" s="4"/>
      <c r="K8" s="4" t="s">
        <v>95</v>
      </c>
      <c r="L8" s="4"/>
      <c r="M8" s="4">
        <v>51885344864</v>
      </c>
      <c r="N8" s="4"/>
      <c r="O8" s="4">
        <v>102264326713</v>
      </c>
      <c r="P8" s="4"/>
      <c r="Q8" s="4" t="s">
        <v>95</v>
      </c>
      <c r="R8" s="4"/>
      <c r="S8" s="4">
        <v>102264326713</v>
      </c>
    </row>
    <row r="9" spans="1:19" ht="21" x14ac:dyDescent="0.55000000000000004">
      <c r="A9" s="2" t="s">
        <v>242</v>
      </c>
      <c r="C9" s="1" t="s">
        <v>95</v>
      </c>
      <c r="E9" s="1" t="s">
        <v>244</v>
      </c>
      <c r="G9" s="3">
        <v>18</v>
      </c>
      <c r="I9" s="4">
        <v>34937853162</v>
      </c>
      <c r="J9" s="4"/>
      <c r="K9" s="4" t="s">
        <v>95</v>
      </c>
      <c r="L9" s="4"/>
      <c r="M9" s="4">
        <v>34937853162</v>
      </c>
      <c r="N9" s="4"/>
      <c r="O9" s="4">
        <v>34937853162</v>
      </c>
      <c r="P9" s="4"/>
      <c r="Q9" s="4" t="s">
        <v>95</v>
      </c>
      <c r="R9" s="4"/>
      <c r="S9" s="4">
        <v>34937853162</v>
      </c>
    </row>
    <row r="10" spans="1:19" ht="21" x14ac:dyDescent="0.55000000000000004">
      <c r="A10" s="2" t="s">
        <v>245</v>
      </c>
      <c r="C10" s="1" t="s">
        <v>95</v>
      </c>
      <c r="E10" s="1" t="s">
        <v>247</v>
      </c>
      <c r="G10" s="3">
        <v>18</v>
      </c>
      <c r="I10" s="4">
        <v>193363967985</v>
      </c>
      <c r="J10" s="4"/>
      <c r="K10" s="4" t="s">
        <v>95</v>
      </c>
      <c r="L10" s="4"/>
      <c r="M10" s="4">
        <v>193363967985</v>
      </c>
      <c r="N10" s="4"/>
      <c r="O10" s="4">
        <v>193363967985</v>
      </c>
      <c r="P10" s="4"/>
      <c r="Q10" s="4" t="s">
        <v>95</v>
      </c>
      <c r="R10" s="4"/>
      <c r="S10" s="4">
        <v>193363967985</v>
      </c>
    </row>
    <row r="11" spans="1:19" ht="21" x14ac:dyDescent="0.55000000000000004">
      <c r="A11" s="2" t="s">
        <v>203</v>
      </c>
      <c r="C11" s="1" t="s">
        <v>95</v>
      </c>
      <c r="E11" s="1" t="s">
        <v>205</v>
      </c>
      <c r="G11" s="3">
        <v>18</v>
      </c>
      <c r="I11" s="4">
        <v>68773741727</v>
      </c>
      <c r="J11" s="4"/>
      <c r="K11" s="4" t="s">
        <v>95</v>
      </c>
      <c r="L11" s="4"/>
      <c r="M11" s="4">
        <v>68773741727</v>
      </c>
      <c r="N11" s="4"/>
      <c r="O11" s="4">
        <v>80017854394</v>
      </c>
      <c r="P11" s="4"/>
      <c r="Q11" s="4" t="s">
        <v>95</v>
      </c>
      <c r="R11" s="4"/>
      <c r="S11" s="4">
        <v>80017854394</v>
      </c>
    </row>
    <row r="12" spans="1:19" ht="21" x14ac:dyDescent="0.55000000000000004">
      <c r="A12" s="2" t="s">
        <v>467</v>
      </c>
      <c r="G12" s="3"/>
      <c r="I12" s="4">
        <v>261355812700</v>
      </c>
      <c r="J12" s="4"/>
      <c r="K12" s="4"/>
      <c r="L12" s="4"/>
      <c r="M12" s="4">
        <v>261355812700</v>
      </c>
      <c r="N12" s="4"/>
      <c r="O12" s="4">
        <v>261355812700</v>
      </c>
      <c r="P12" s="4"/>
      <c r="Q12" s="4"/>
      <c r="R12" s="4"/>
      <c r="S12" s="4">
        <v>261355812700</v>
      </c>
    </row>
    <row r="13" spans="1:19" ht="21" x14ac:dyDescent="0.55000000000000004">
      <c r="A13" s="2" t="s">
        <v>189</v>
      </c>
      <c r="C13" s="1" t="s">
        <v>95</v>
      </c>
      <c r="E13" s="1" t="s">
        <v>191</v>
      </c>
      <c r="G13" s="3">
        <v>18</v>
      </c>
      <c r="I13" s="4">
        <v>36350469448</v>
      </c>
      <c r="J13" s="4"/>
      <c r="K13" s="4" t="s">
        <v>95</v>
      </c>
      <c r="L13" s="4"/>
      <c r="M13" s="4">
        <v>36350469448</v>
      </c>
      <c r="N13" s="4"/>
      <c r="O13" s="4">
        <v>123653878714</v>
      </c>
      <c r="P13" s="4"/>
      <c r="Q13" s="4" t="s">
        <v>95</v>
      </c>
      <c r="R13" s="4"/>
      <c r="S13" s="4">
        <v>123653878714</v>
      </c>
    </row>
    <row r="14" spans="1:19" ht="21" x14ac:dyDescent="0.55000000000000004">
      <c r="A14" s="2" t="s">
        <v>248</v>
      </c>
      <c r="C14" s="1" t="s">
        <v>95</v>
      </c>
      <c r="E14" s="1" t="s">
        <v>251</v>
      </c>
      <c r="G14" s="3">
        <v>18</v>
      </c>
      <c r="I14" s="4">
        <v>14794490940</v>
      </c>
      <c r="J14" s="4"/>
      <c r="K14" s="4" t="s">
        <v>95</v>
      </c>
      <c r="L14" s="4"/>
      <c r="M14" s="4">
        <v>14794490940</v>
      </c>
      <c r="N14" s="4"/>
      <c r="O14" s="4">
        <v>29588981880</v>
      </c>
      <c r="P14" s="4"/>
      <c r="Q14" s="4" t="s">
        <v>95</v>
      </c>
      <c r="R14" s="4"/>
      <c r="S14" s="4">
        <v>29588981880</v>
      </c>
    </row>
    <row r="15" spans="1:19" ht="21" x14ac:dyDescent="0.55000000000000004">
      <c r="A15" s="2" t="s">
        <v>252</v>
      </c>
      <c r="C15" s="1" t="s">
        <v>95</v>
      </c>
      <c r="E15" s="1" t="s">
        <v>251</v>
      </c>
      <c r="G15" s="3">
        <v>18</v>
      </c>
      <c r="I15" s="4">
        <v>88767093690</v>
      </c>
      <c r="J15" s="4"/>
      <c r="K15" s="4" t="s">
        <v>95</v>
      </c>
      <c r="L15" s="4"/>
      <c r="M15" s="4">
        <v>88767093690</v>
      </c>
      <c r="N15" s="4"/>
      <c r="O15" s="4">
        <v>177534187380</v>
      </c>
      <c r="P15" s="4"/>
      <c r="Q15" s="4" t="s">
        <v>95</v>
      </c>
      <c r="R15" s="4"/>
      <c r="S15" s="4">
        <v>177534187380</v>
      </c>
    </row>
    <row r="16" spans="1:19" ht="21" x14ac:dyDescent="0.55000000000000004">
      <c r="A16" s="2" t="s">
        <v>253</v>
      </c>
      <c r="C16" s="1" t="s">
        <v>95</v>
      </c>
      <c r="E16" s="1" t="s">
        <v>251</v>
      </c>
      <c r="G16" s="3">
        <v>18</v>
      </c>
      <c r="I16" s="4">
        <v>59175123270</v>
      </c>
      <c r="J16" s="4"/>
      <c r="K16" s="4" t="s">
        <v>95</v>
      </c>
      <c r="L16" s="4"/>
      <c r="M16" s="4">
        <v>59175123270</v>
      </c>
      <c r="N16" s="4"/>
      <c r="O16" s="4">
        <v>118350246540</v>
      </c>
      <c r="P16" s="4"/>
      <c r="Q16" s="4" t="s">
        <v>95</v>
      </c>
      <c r="R16" s="4"/>
      <c r="S16" s="4">
        <v>118350246540</v>
      </c>
    </row>
    <row r="17" spans="1:19" ht="21" x14ac:dyDescent="0.55000000000000004">
      <c r="A17" s="2" t="s">
        <v>254</v>
      </c>
      <c r="C17" s="1" t="s">
        <v>95</v>
      </c>
      <c r="E17" s="1" t="s">
        <v>251</v>
      </c>
      <c r="G17" s="3">
        <v>18</v>
      </c>
      <c r="I17" s="4">
        <v>14791561620</v>
      </c>
      <c r="J17" s="4"/>
      <c r="K17" s="4" t="s">
        <v>95</v>
      </c>
      <c r="L17" s="4"/>
      <c r="M17" s="4">
        <v>14791561620</v>
      </c>
      <c r="N17" s="4"/>
      <c r="O17" s="4">
        <v>29583123240</v>
      </c>
      <c r="P17" s="4"/>
      <c r="Q17" s="4" t="s">
        <v>95</v>
      </c>
      <c r="R17" s="4"/>
      <c r="S17" s="4">
        <v>29583123240</v>
      </c>
    </row>
    <row r="18" spans="1:19" ht="21" x14ac:dyDescent="0.55000000000000004">
      <c r="A18" s="2" t="s">
        <v>200</v>
      </c>
      <c r="C18" s="1" t="s">
        <v>95</v>
      </c>
      <c r="E18" s="1" t="s">
        <v>202</v>
      </c>
      <c r="G18" s="3">
        <v>18</v>
      </c>
      <c r="I18" s="4">
        <v>239104326737</v>
      </c>
      <c r="J18" s="4"/>
      <c r="K18" s="4" t="s">
        <v>95</v>
      </c>
      <c r="L18" s="4"/>
      <c r="M18" s="4">
        <v>239104326737</v>
      </c>
      <c r="N18" s="4"/>
      <c r="O18" s="4">
        <v>471502704765</v>
      </c>
      <c r="P18" s="4"/>
      <c r="Q18" s="4" t="s">
        <v>95</v>
      </c>
      <c r="R18" s="4"/>
      <c r="S18" s="4">
        <v>471502704765</v>
      </c>
    </row>
    <row r="19" spans="1:19" ht="21" x14ac:dyDescent="0.55000000000000004">
      <c r="A19" s="2" t="s">
        <v>174</v>
      </c>
      <c r="C19" s="1" t="s">
        <v>95</v>
      </c>
      <c r="E19" s="1" t="s">
        <v>176</v>
      </c>
      <c r="G19" s="3">
        <v>18</v>
      </c>
      <c r="I19" s="4">
        <v>74674670388</v>
      </c>
      <c r="J19" s="4"/>
      <c r="K19" s="4" t="s">
        <v>95</v>
      </c>
      <c r="L19" s="4"/>
      <c r="M19" s="4">
        <v>74674670388</v>
      </c>
      <c r="N19" s="4"/>
      <c r="O19" s="4">
        <v>147130182666</v>
      </c>
      <c r="P19" s="4"/>
      <c r="Q19" s="4" t="s">
        <v>95</v>
      </c>
      <c r="R19" s="4"/>
      <c r="S19" s="4">
        <v>147130182666</v>
      </c>
    </row>
    <row r="20" spans="1:19" ht="21" x14ac:dyDescent="0.55000000000000004">
      <c r="A20" s="2" t="s">
        <v>159</v>
      </c>
      <c r="C20" s="1" t="s">
        <v>95</v>
      </c>
      <c r="E20" s="1" t="s">
        <v>161</v>
      </c>
      <c r="G20" s="3">
        <v>18</v>
      </c>
      <c r="I20" s="4">
        <v>22802054792</v>
      </c>
      <c r="J20" s="4"/>
      <c r="K20" s="4" t="s">
        <v>95</v>
      </c>
      <c r="L20" s="4"/>
      <c r="M20" s="4">
        <v>22802054792</v>
      </c>
      <c r="N20" s="4"/>
      <c r="O20" s="4">
        <v>44938356161</v>
      </c>
      <c r="P20" s="4"/>
      <c r="Q20" s="4" t="s">
        <v>95</v>
      </c>
      <c r="R20" s="4"/>
      <c r="S20" s="4">
        <v>44938356161</v>
      </c>
    </row>
    <row r="21" spans="1:19" ht="21" x14ac:dyDescent="0.55000000000000004">
      <c r="A21" s="2" t="s">
        <v>180</v>
      </c>
      <c r="C21" s="1" t="s">
        <v>95</v>
      </c>
      <c r="E21" s="1" t="s">
        <v>182</v>
      </c>
      <c r="G21" s="3">
        <v>18</v>
      </c>
      <c r="I21" s="4">
        <v>106720207191</v>
      </c>
      <c r="J21" s="4"/>
      <c r="K21" s="4" t="s">
        <v>95</v>
      </c>
      <c r="L21" s="4"/>
      <c r="M21" s="4">
        <v>106720207191</v>
      </c>
      <c r="N21" s="4"/>
      <c r="O21" s="4">
        <v>210333617046</v>
      </c>
      <c r="P21" s="4"/>
      <c r="Q21" s="4" t="s">
        <v>95</v>
      </c>
      <c r="R21" s="4"/>
      <c r="S21" s="4">
        <v>210333617046</v>
      </c>
    </row>
    <row r="22" spans="1:19" ht="21" x14ac:dyDescent="0.55000000000000004">
      <c r="A22" s="2" t="s">
        <v>232</v>
      </c>
      <c r="C22" s="1" t="s">
        <v>95</v>
      </c>
      <c r="E22" s="1" t="s">
        <v>234</v>
      </c>
      <c r="G22" s="3">
        <v>18</v>
      </c>
      <c r="I22" s="4">
        <v>66741765991</v>
      </c>
      <c r="J22" s="4"/>
      <c r="K22" s="4" t="s">
        <v>95</v>
      </c>
      <c r="L22" s="4"/>
      <c r="M22" s="4">
        <v>66741765991</v>
      </c>
      <c r="N22" s="4"/>
      <c r="O22" s="4">
        <v>131486272150</v>
      </c>
      <c r="P22" s="4"/>
      <c r="Q22" s="4" t="s">
        <v>95</v>
      </c>
      <c r="R22" s="4"/>
      <c r="S22" s="4">
        <v>131486272150</v>
      </c>
    </row>
    <row r="23" spans="1:19" ht="21" x14ac:dyDescent="0.55000000000000004">
      <c r="A23" s="2" t="s">
        <v>195</v>
      </c>
      <c r="C23" s="1" t="s">
        <v>95</v>
      </c>
      <c r="E23" s="1" t="s">
        <v>197</v>
      </c>
      <c r="G23" s="3">
        <v>16</v>
      </c>
      <c r="I23" s="4">
        <v>51860252055</v>
      </c>
      <c r="J23" s="4"/>
      <c r="K23" s="4" t="s">
        <v>95</v>
      </c>
      <c r="L23" s="4"/>
      <c r="M23" s="4">
        <v>51860252055</v>
      </c>
      <c r="N23" s="4"/>
      <c r="O23" s="4">
        <v>102305490410</v>
      </c>
      <c r="P23" s="4"/>
      <c r="Q23" s="4" t="s">
        <v>95</v>
      </c>
      <c r="R23" s="4"/>
      <c r="S23" s="4">
        <v>102305490410</v>
      </c>
    </row>
    <row r="24" spans="1:19" ht="21" x14ac:dyDescent="0.55000000000000004">
      <c r="A24" s="2" t="s">
        <v>177</v>
      </c>
      <c r="C24" s="1" t="s">
        <v>95</v>
      </c>
      <c r="E24" s="1" t="s">
        <v>179</v>
      </c>
      <c r="G24" s="3">
        <v>18</v>
      </c>
      <c r="I24" s="4">
        <v>8727684657</v>
      </c>
      <c r="J24" s="4"/>
      <c r="K24" s="4" t="s">
        <v>95</v>
      </c>
      <c r="L24" s="4"/>
      <c r="M24" s="4">
        <v>8727684657</v>
      </c>
      <c r="N24" s="4"/>
      <c r="O24" s="4">
        <v>12806607945</v>
      </c>
      <c r="P24" s="4"/>
      <c r="Q24" s="4" t="s">
        <v>95</v>
      </c>
      <c r="R24" s="4"/>
      <c r="S24" s="4">
        <v>12806607945</v>
      </c>
    </row>
    <row r="25" spans="1:19" ht="21" x14ac:dyDescent="0.55000000000000004">
      <c r="A25" s="2" t="s">
        <v>237</v>
      </c>
      <c r="C25" s="1" t="s">
        <v>95</v>
      </c>
      <c r="E25" s="1" t="s">
        <v>234</v>
      </c>
      <c r="G25" s="3">
        <v>18</v>
      </c>
      <c r="I25" s="4">
        <v>71176401369</v>
      </c>
      <c r="J25" s="4"/>
      <c r="K25" s="4" t="s">
        <v>95</v>
      </c>
      <c r="L25" s="4"/>
      <c r="M25" s="4">
        <v>71176401369</v>
      </c>
      <c r="N25" s="4"/>
      <c r="O25" s="4">
        <v>140222835616</v>
      </c>
      <c r="P25" s="4"/>
      <c r="Q25" s="4" t="s">
        <v>95</v>
      </c>
      <c r="R25" s="4"/>
      <c r="S25" s="4">
        <v>140222835616</v>
      </c>
    </row>
    <row r="26" spans="1:19" ht="21" x14ac:dyDescent="0.55000000000000004">
      <c r="A26" s="2" t="s">
        <v>171</v>
      </c>
      <c r="C26" s="1" t="s">
        <v>95</v>
      </c>
      <c r="E26" s="1" t="s">
        <v>173</v>
      </c>
      <c r="G26" s="3">
        <v>18</v>
      </c>
      <c r="I26" s="4">
        <v>25684767123</v>
      </c>
      <c r="J26" s="4"/>
      <c r="K26" s="4" t="s">
        <v>95</v>
      </c>
      <c r="L26" s="4"/>
      <c r="M26" s="4">
        <v>25684767123</v>
      </c>
      <c r="N26" s="4"/>
      <c r="O26" s="4">
        <v>50570630137</v>
      </c>
      <c r="P26" s="4"/>
      <c r="Q26" s="4" t="s">
        <v>95</v>
      </c>
      <c r="R26" s="4"/>
      <c r="S26" s="4">
        <v>50570630137</v>
      </c>
    </row>
    <row r="27" spans="1:19" ht="21" x14ac:dyDescent="0.55000000000000004">
      <c r="A27" s="2" t="s">
        <v>192</v>
      </c>
      <c r="C27" s="1" t="s">
        <v>95</v>
      </c>
      <c r="E27" s="1" t="s">
        <v>194</v>
      </c>
      <c r="G27" s="3">
        <v>16</v>
      </c>
      <c r="I27" s="4">
        <v>109913826007</v>
      </c>
      <c r="J27" s="4"/>
      <c r="K27" s="4" t="s">
        <v>95</v>
      </c>
      <c r="L27" s="4"/>
      <c r="M27" s="4">
        <v>109913826007</v>
      </c>
      <c r="N27" s="4"/>
      <c r="O27" s="4">
        <v>216884188699</v>
      </c>
      <c r="P27" s="4"/>
      <c r="Q27" s="4" t="s">
        <v>95</v>
      </c>
      <c r="R27" s="4"/>
      <c r="S27" s="4">
        <v>216884188699</v>
      </c>
    </row>
    <row r="28" spans="1:19" ht="21" x14ac:dyDescent="0.55000000000000004">
      <c r="A28" s="2" t="s">
        <v>153</v>
      </c>
      <c r="C28" s="1" t="s">
        <v>95</v>
      </c>
      <c r="E28" s="1" t="s">
        <v>155</v>
      </c>
      <c r="G28" s="3">
        <v>18</v>
      </c>
      <c r="I28" s="4">
        <v>109275819610</v>
      </c>
      <c r="J28" s="4"/>
      <c r="K28" s="4" t="s">
        <v>95</v>
      </c>
      <c r="L28" s="4"/>
      <c r="M28" s="4">
        <v>109275819610</v>
      </c>
      <c r="N28" s="4"/>
      <c r="O28" s="4">
        <v>220247529796</v>
      </c>
      <c r="P28" s="4"/>
      <c r="Q28" s="4" t="s">
        <v>95</v>
      </c>
      <c r="R28" s="4"/>
      <c r="S28" s="4">
        <v>220247529796</v>
      </c>
    </row>
    <row r="29" spans="1:19" ht="21" x14ac:dyDescent="0.55000000000000004">
      <c r="A29" s="2" t="s">
        <v>186</v>
      </c>
      <c r="C29" s="1" t="s">
        <v>95</v>
      </c>
      <c r="E29" s="1" t="s">
        <v>188</v>
      </c>
      <c r="G29" s="3">
        <v>18</v>
      </c>
      <c r="I29" s="4">
        <v>59976746393</v>
      </c>
      <c r="J29" s="4"/>
      <c r="K29" s="4" t="s">
        <v>95</v>
      </c>
      <c r="L29" s="4"/>
      <c r="M29" s="4">
        <v>59976746393</v>
      </c>
      <c r="N29" s="4"/>
      <c r="O29" s="4">
        <v>118178157423</v>
      </c>
      <c r="P29" s="4"/>
      <c r="Q29" s="4" t="s">
        <v>95</v>
      </c>
      <c r="R29" s="4"/>
      <c r="S29" s="4">
        <v>118178157423</v>
      </c>
    </row>
    <row r="30" spans="1:19" ht="21" x14ac:dyDescent="0.55000000000000004">
      <c r="A30" s="2" t="s">
        <v>223</v>
      </c>
      <c r="C30" s="1" t="s">
        <v>95</v>
      </c>
      <c r="E30" s="1" t="s">
        <v>225</v>
      </c>
      <c r="G30" s="3">
        <v>17</v>
      </c>
      <c r="I30" s="4">
        <v>49811854373</v>
      </c>
      <c r="J30" s="4"/>
      <c r="K30" s="4" t="s">
        <v>95</v>
      </c>
      <c r="L30" s="4"/>
      <c r="M30" s="4">
        <v>49811854373</v>
      </c>
      <c r="N30" s="4"/>
      <c r="O30" s="4">
        <v>115218027739</v>
      </c>
      <c r="P30" s="4"/>
      <c r="Q30" s="4" t="s">
        <v>95</v>
      </c>
      <c r="R30" s="4"/>
      <c r="S30" s="4">
        <v>115218027739</v>
      </c>
    </row>
    <row r="31" spans="1:19" ht="21" x14ac:dyDescent="0.55000000000000004">
      <c r="A31" s="2" t="s">
        <v>220</v>
      </c>
      <c r="C31" s="1" t="s">
        <v>95</v>
      </c>
      <c r="E31" s="1" t="s">
        <v>222</v>
      </c>
      <c r="G31" s="3">
        <v>15</v>
      </c>
      <c r="I31" s="4">
        <v>43388006901</v>
      </c>
      <c r="J31" s="4"/>
      <c r="K31" s="4" t="s">
        <v>95</v>
      </c>
      <c r="L31" s="4"/>
      <c r="M31" s="4">
        <v>43388006901</v>
      </c>
      <c r="N31" s="4"/>
      <c r="O31" s="4">
        <v>69339553033</v>
      </c>
      <c r="P31" s="4"/>
      <c r="Q31" s="4" t="s">
        <v>95</v>
      </c>
      <c r="R31" s="4"/>
      <c r="S31" s="4">
        <v>69339553033</v>
      </c>
    </row>
    <row r="32" spans="1:19" ht="21" x14ac:dyDescent="0.55000000000000004">
      <c r="A32" s="2" t="s">
        <v>206</v>
      </c>
      <c r="C32" s="1" t="s">
        <v>95</v>
      </c>
      <c r="E32" s="1" t="s">
        <v>208</v>
      </c>
      <c r="G32" s="3">
        <v>15</v>
      </c>
      <c r="I32" s="4">
        <v>16738423534</v>
      </c>
      <c r="J32" s="4"/>
      <c r="K32" s="4" t="s">
        <v>95</v>
      </c>
      <c r="L32" s="4"/>
      <c r="M32" s="4">
        <v>16738423534</v>
      </c>
      <c r="N32" s="4"/>
      <c r="O32" s="4">
        <v>33085762406</v>
      </c>
      <c r="P32" s="4"/>
      <c r="Q32" s="4" t="s">
        <v>95</v>
      </c>
      <c r="R32" s="4"/>
      <c r="S32" s="4">
        <v>33085762406</v>
      </c>
    </row>
    <row r="33" spans="1:19" ht="21" x14ac:dyDescent="0.55000000000000004">
      <c r="A33" s="2" t="s">
        <v>168</v>
      </c>
      <c r="C33" s="1" t="s">
        <v>95</v>
      </c>
      <c r="E33" s="1" t="s">
        <v>170</v>
      </c>
      <c r="G33" s="3">
        <v>18</v>
      </c>
      <c r="I33" s="4">
        <v>18358666937</v>
      </c>
      <c r="J33" s="4"/>
      <c r="K33" s="4" t="s">
        <v>95</v>
      </c>
      <c r="L33" s="4"/>
      <c r="M33" s="4">
        <v>18358666937</v>
      </c>
      <c r="N33" s="4"/>
      <c r="O33" s="4">
        <v>77490598836</v>
      </c>
      <c r="P33" s="4"/>
      <c r="Q33" s="4" t="s">
        <v>95</v>
      </c>
      <c r="R33" s="4"/>
      <c r="S33" s="4">
        <v>77490598836</v>
      </c>
    </row>
    <row r="34" spans="1:19" ht="21" x14ac:dyDescent="0.55000000000000004">
      <c r="A34" s="2" t="s">
        <v>238</v>
      </c>
      <c r="C34" s="1" t="s">
        <v>95</v>
      </c>
      <c r="E34" s="1" t="s">
        <v>231</v>
      </c>
      <c r="G34" s="3">
        <v>18</v>
      </c>
      <c r="I34" s="4">
        <v>8607347078</v>
      </c>
      <c r="J34" s="4"/>
      <c r="K34" s="4" t="s">
        <v>95</v>
      </c>
      <c r="L34" s="4"/>
      <c r="M34" s="4">
        <v>8607347078</v>
      </c>
      <c r="N34" s="4"/>
      <c r="O34" s="4">
        <v>17756137313</v>
      </c>
      <c r="P34" s="4"/>
      <c r="Q34" s="4" t="s">
        <v>95</v>
      </c>
      <c r="R34" s="4"/>
      <c r="S34" s="4">
        <v>17756137313</v>
      </c>
    </row>
    <row r="35" spans="1:19" ht="21" x14ac:dyDescent="0.55000000000000004">
      <c r="A35" s="2" t="s">
        <v>235</v>
      </c>
      <c r="C35" s="1" t="s">
        <v>95</v>
      </c>
      <c r="E35" s="1" t="s">
        <v>231</v>
      </c>
      <c r="G35" s="3">
        <v>18</v>
      </c>
      <c r="I35" s="4">
        <v>35862767429</v>
      </c>
      <c r="J35" s="4"/>
      <c r="K35" s="4" t="s">
        <v>95</v>
      </c>
      <c r="L35" s="4"/>
      <c r="M35" s="4">
        <v>35862767429</v>
      </c>
      <c r="N35" s="4"/>
      <c r="O35" s="4">
        <v>73981473857</v>
      </c>
      <c r="P35" s="4"/>
      <c r="Q35" s="4" t="s">
        <v>95</v>
      </c>
      <c r="R35" s="4"/>
      <c r="S35" s="4">
        <v>73981473857</v>
      </c>
    </row>
    <row r="36" spans="1:19" ht="21" x14ac:dyDescent="0.55000000000000004">
      <c r="A36" s="2" t="s">
        <v>236</v>
      </c>
      <c r="C36" s="1" t="s">
        <v>95</v>
      </c>
      <c r="E36" s="1" t="s">
        <v>231</v>
      </c>
      <c r="G36" s="3">
        <v>18</v>
      </c>
      <c r="I36" s="4">
        <v>8605955547</v>
      </c>
      <c r="J36" s="4"/>
      <c r="K36" s="4" t="s">
        <v>95</v>
      </c>
      <c r="L36" s="4"/>
      <c r="M36" s="4">
        <v>8605955547</v>
      </c>
      <c r="N36" s="4"/>
      <c r="O36" s="4">
        <v>17753266715</v>
      </c>
      <c r="P36" s="4"/>
      <c r="Q36" s="4" t="s">
        <v>95</v>
      </c>
      <c r="R36" s="4"/>
      <c r="S36" s="4">
        <v>17753266715</v>
      </c>
    </row>
    <row r="37" spans="1:19" ht="21" x14ac:dyDescent="0.55000000000000004">
      <c r="A37" s="2" t="s">
        <v>229</v>
      </c>
      <c r="C37" s="1" t="s">
        <v>95</v>
      </c>
      <c r="E37" s="1" t="s">
        <v>231</v>
      </c>
      <c r="G37" s="3">
        <v>18</v>
      </c>
      <c r="I37" s="4">
        <v>43035645127</v>
      </c>
      <c r="J37" s="4"/>
      <c r="K37" s="4" t="s">
        <v>95</v>
      </c>
      <c r="L37" s="4"/>
      <c r="M37" s="4">
        <v>43035645127</v>
      </c>
      <c r="N37" s="4"/>
      <c r="O37" s="4">
        <v>88778437448</v>
      </c>
      <c r="P37" s="4"/>
      <c r="Q37" s="4" t="s">
        <v>95</v>
      </c>
      <c r="R37" s="4"/>
      <c r="S37" s="4">
        <v>88778437448</v>
      </c>
    </row>
    <row r="38" spans="1:19" ht="21" x14ac:dyDescent="0.55000000000000004">
      <c r="A38" s="2" t="s">
        <v>183</v>
      </c>
      <c r="C38" s="1" t="s">
        <v>95</v>
      </c>
      <c r="E38" s="1" t="s">
        <v>185</v>
      </c>
      <c r="G38" s="3">
        <v>18.5</v>
      </c>
      <c r="I38" s="4">
        <v>147129077907</v>
      </c>
      <c r="J38" s="4"/>
      <c r="K38" s="4" t="s">
        <v>95</v>
      </c>
      <c r="L38" s="4"/>
      <c r="M38" s="4">
        <v>147129077907</v>
      </c>
      <c r="N38" s="4"/>
      <c r="O38" s="4">
        <v>289569893417</v>
      </c>
      <c r="P38" s="4"/>
      <c r="Q38" s="4" t="s">
        <v>95</v>
      </c>
      <c r="R38" s="4"/>
      <c r="S38" s="4">
        <v>289569893417</v>
      </c>
    </row>
    <row r="39" spans="1:19" ht="21" x14ac:dyDescent="0.55000000000000004">
      <c r="A39" s="2" t="s">
        <v>217</v>
      </c>
      <c r="C39" s="1" t="s">
        <v>95</v>
      </c>
      <c r="E39" s="1" t="s">
        <v>219</v>
      </c>
      <c r="G39" s="3">
        <v>18</v>
      </c>
      <c r="I39" s="4">
        <v>129779134274</v>
      </c>
      <c r="J39" s="4"/>
      <c r="K39" s="4" t="s">
        <v>95</v>
      </c>
      <c r="L39" s="4"/>
      <c r="M39" s="4">
        <v>129779134274</v>
      </c>
      <c r="N39" s="4"/>
      <c r="O39" s="4">
        <v>255583409918</v>
      </c>
      <c r="P39" s="4"/>
      <c r="Q39" s="4" t="s">
        <v>95</v>
      </c>
      <c r="R39" s="4"/>
      <c r="S39" s="4">
        <v>255583409918</v>
      </c>
    </row>
    <row r="40" spans="1:19" ht="21" x14ac:dyDescent="0.55000000000000004">
      <c r="A40" s="2" t="s">
        <v>156</v>
      </c>
      <c r="C40" s="1" t="s">
        <v>95</v>
      </c>
      <c r="E40" s="1" t="s">
        <v>158</v>
      </c>
      <c r="G40" s="3">
        <v>18</v>
      </c>
      <c r="I40" s="4">
        <v>150232346631</v>
      </c>
      <c r="J40" s="4"/>
      <c r="K40" s="4" t="s">
        <v>95</v>
      </c>
      <c r="L40" s="4"/>
      <c r="M40" s="4">
        <v>150232346631</v>
      </c>
      <c r="N40" s="4"/>
      <c r="O40" s="4">
        <v>296026514631</v>
      </c>
      <c r="P40" s="4"/>
      <c r="Q40" s="4" t="s">
        <v>95</v>
      </c>
      <c r="R40" s="4"/>
      <c r="S40" s="4">
        <v>296026514631</v>
      </c>
    </row>
    <row r="41" spans="1:19" ht="21" x14ac:dyDescent="0.55000000000000004">
      <c r="A41" s="2" t="s">
        <v>215</v>
      </c>
      <c r="C41" s="1" t="s">
        <v>95</v>
      </c>
      <c r="E41" s="1" t="s">
        <v>105</v>
      </c>
      <c r="G41" s="3">
        <v>17</v>
      </c>
      <c r="I41" s="4">
        <v>130121657299</v>
      </c>
      <c r="J41" s="4"/>
      <c r="K41" s="4" t="s">
        <v>95</v>
      </c>
      <c r="L41" s="4"/>
      <c r="M41" s="4">
        <v>130121657299</v>
      </c>
      <c r="N41" s="4"/>
      <c r="O41" s="4">
        <v>259498621320</v>
      </c>
      <c r="P41" s="4"/>
      <c r="Q41" s="4" t="s">
        <v>95</v>
      </c>
      <c r="R41" s="4"/>
      <c r="S41" s="4">
        <v>259498621320</v>
      </c>
    </row>
    <row r="42" spans="1:19" ht="21" x14ac:dyDescent="0.55000000000000004">
      <c r="A42" s="2" t="s">
        <v>212</v>
      </c>
      <c r="C42" s="1" t="s">
        <v>95</v>
      </c>
      <c r="E42" s="1" t="s">
        <v>214</v>
      </c>
      <c r="G42" s="3">
        <v>17</v>
      </c>
      <c r="I42" s="4">
        <v>71834380289</v>
      </c>
      <c r="J42" s="4"/>
      <c r="K42" s="4" t="s">
        <v>95</v>
      </c>
      <c r="L42" s="4"/>
      <c r="M42" s="4">
        <v>71834380289</v>
      </c>
      <c r="N42" s="4"/>
      <c r="O42" s="4">
        <v>141581206292</v>
      </c>
      <c r="P42" s="4"/>
      <c r="Q42" s="4" t="s">
        <v>95</v>
      </c>
      <c r="R42" s="4"/>
      <c r="S42" s="4">
        <v>141581206292</v>
      </c>
    </row>
    <row r="43" spans="1:19" ht="21" x14ac:dyDescent="0.55000000000000004">
      <c r="A43" s="2" t="s">
        <v>209</v>
      </c>
      <c r="C43" s="1" t="s">
        <v>95</v>
      </c>
      <c r="E43" s="1" t="s">
        <v>211</v>
      </c>
      <c r="G43" s="3">
        <v>17</v>
      </c>
      <c r="I43" s="4">
        <v>1409070</v>
      </c>
      <c r="J43" s="4"/>
      <c r="K43" s="4" t="s">
        <v>95</v>
      </c>
      <c r="L43" s="4"/>
      <c r="M43" s="4">
        <v>1409070</v>
      </c>
      <c r="N43" s="4"/>
      <c r="O43" s="4">
        <v>2778772</v>
      </c>
      <c r="P43" s="4"/>
      <c r="Q43" s="4" t="s">
        <v>95</v>
      </c>
      <c r="R43" s="4"/>
      <c r="S43" s="4">
        <v>2778772</v>
      </c>
    </row>
    <row r="44" spans="1:19" ht="21" x14ac:dyDescent="0.55000000000000004">
      <c r="A44" s="2" t="s">
        <v>162</v>
      </c>
      <c r="C44" s="1" t="s">
        <v>95</v>
      </c>
      <c r="E44" s="1" t="s">
        <v>164</v>
      </c>
      <c r="G44" s="3">
        <v>18</v>
      </c>
      <c r="I44" s="4">
        <v>25400433906</v>
      </c>
      <c r="J44" s="4"/>
      <c r="K44" s="4" t="s">
        <v>95</v>
      </c>
      <c r="L44" s="4"/>
      <c r="M44" s="4">
        <v>25400433906</v>
      </c>
      <c r="N44" s="4"/>
      <c r="O44" s="4">
        <v>51751166617</v>
      </c>
      <c r="P44" s="4"/>
      <c r="Q44" s="4" t="s">
        <v>95</v>
      </c>
      <c r="R44" s="4"/>
      <c r="S44" s="4">
        <v>51751166617</v>
      </c>
    </row>
    <row r="45" spans="1:19" ht="21" x14ac:dyDescent="0.55000000000000004">
      <c r="A45" s="2" t="s">
        <v>226</v>
      </c>
      <c r="C45" s="1" t="s">
        <v>95</v>
      </c>
      <c r="E45" s="1" t="s">
        <v>228</v>
      </c>
      <c r="G45" s="3">
        <v>18</v>
      </c>
      <c r="I45" s="4">
        <v>57701235822</v>
      </c>
      <c r="J45" s="4"/>
      <c r="K45" s="4" t="s">
        <v>95</v>
      </c>
      <c r="L45" s="4"/>
      <c r="M45" s="4">
        <v>57701235822</v>
      </c>
      <c r="N45" s="4"/>
      <c r="O45" s="4">
        <v>113675751370</v>
      </c>
      <c r="P45" s="4"/>
      <c r="Q45" s="4" t="s">
        <v>95</v>
      </c>
      <c r="R45" s="4"/>
      <c r="S45" s="4">
        <v>113675751370</v>
      </c>
    </row>
    <row r="46" spans="1:19" ht="21" x14ac:dyDescent="0.55000000000000004">
      <c r="A46" s="2" t="s">
        <v>239</v>
      </c>
      <c r="C46" s="1" t="s">
        <v>95</v>
      </c>
      <c r="E46" s="1" t="s">
        <v>241</v>
      </c>
      <c r="G46" s="3">
        <v>18</v>
      </c>
      <c r="I46" s="4">
        <v>19461144510</v>
      </c>
      <c r="J46" s="4"/>
      <c r="K46" s="4" t="s">
        <v>95</v>
      </c>
      <c r="L46" s="4"/>
      <c r="M46" s="4">
        <v>19461144510</v>
      </c>
      <c r="N46" s="4"/>
      <c r="O46" s="4">
        <v>51195987038</v>
      </c>
      <c r="P46" s="4"/>
      <c r="Q46" s="4" t="s">
        <v>95</v>
      </c>
      <c r="R46" s="4"/>
      <c r="S46" s="4">
        <v>51195987038</v>
      </c>
    </row>
    <row r="47" spans="1:19" ht="21" x14ac:dyDescent="0.55000000000000004">
      <c r="A47" s="2" t="s">
        <v>268</v>
      </c>
      <c r="C47" s="3">
        <v>30</v>
      </c>
      <c r="E47" s="1" t="s">
        <v>95</v>
      </c>
      <c r="G47" s="3">
        <v>0</v>
      </c>
      <c r="I47" s="4">
        <v>0</v>
      </c>
      <c r="J47" s="4"/>
      <c r="K47" s="4">
        <v>0</v>
      </c>
      <c r="L47" s="4"/>
      <c r="M47" s="4">
        <v>0</v>
      </c>
      <c r="N47" s="4"/>
      <c r="O47" s="4">
        <v>4620983</v>
      </c>
      <c r="P47" s="4"/>
      <c r="Q47" s="4">
        <v>0</v>
      </c>
      <c r="R47" s="4"/>
      <c r="S47" s="4">
        <v>4620983</v>
      </c>
    </row>
    <row r="48" spans="1:19" ht="21" x14ac:dyDescent="0.55000000000000004">
      <c r="A48" s="2" t="s">
        <v>272</v>
      </c>
      <c r="C48" s="3">
        <v>30</v>
      </c>
      <c r="E48" s="1" t="s">
        <v>95</v>
      </c>
      <c r="G48" s="3">
        <v>10</v>
      </c>
      <c r="I48" s="4">
        <v>30076665</v>
      </c>
      <c r="J48" s="4"/>
      <c r="K48" s="4">
        <v>0</v>
      </c>
      <c r="L48" s="4"/>
      <c r="M48" s="4">
        <v>30076665</v>
      </c>
      <c r="N48" s="4"/>
      <c r="O48" s="4">
        <v>38490031</v>
      </c>
      <c r="P48" s="4"/>
      <c r="Q48" s="4">
        <v>0</v>
      </c>
      <c r="R48" s="4"/>
      <c r="S48" s="4">
        <v>38490031</v>
      </c>
    </row>
    <row r="49" spans="1:19" ht="21" x14ac:dyDescent="0.55000000000000004">
      <c r="A49" s="2" t="s">
        <v>275</v>
      </c>
      <c r="C49" s="3">
        <v>29</v>
      </c>
      <c r="E49" s="1" t="s">
        <v>95</v>
      </c>
      <c r="G49" s="3">
        <v>0</v>
      </c>
      <c r="I49" s="4">
        <v>2801</v>
      </c>
      <c r="J49" s="4"/>
      <c r="K49" s="4">
        <v>0</v>
      </c>
      <c r="L49" s="4"/>
      <c r="M49" s="4">
        <v>2801</v>
      </c>
      <c r="N49" s="4"/>
      <c r="O49" s="4">
        <v>7897</v>
      </c>
      <c r="P49" s="4"/>
      <c r="Q49" s="4">
        <v>0</v>
      </c>
      <c r="R49" s="4"/>
      <c r="S49" s="4">
        <v>7897</v>
      </c>
    </row>
    <row r="50" spans="1:19" ht="21" x14ac:dyDescent="0.55000000000000004">
      <c r="A50" s="2" t="s">
        <v>278</v>
      </c>
      <c r="C50" s="3">
        <v>26</v>
      </c>
      <c r="E50" s="1" t="s">
        <v>95</v>
      </c>
      <c r="G50" s="3">
        <v>10</v>
      </c>
      <c r="I50" s="4">
        <v>-48750412</v>
      </c>
      <c r="J50" s="4"/>
      <c r="K50" s="4">
        <v>-344806</v>
      </c>
      <c r="L50" s="4"/>
      <c r="M50" s="4">
        <v>-48405606</v>
      </c>
      <c r="N50" s="4"/>
      <c r="O50" s="4">
        <v>-25674340</v>
      </c>
      <c r="P50" s="4"/>
      <c r="Q50" s="4">
        <v>8</v>
      </c>
      <c r="R50" s="4"/>
      <c r="S50" s="4">
        <v>-25674348</v>
      </c>
    </row>
    <row r="51" spans="1:19" ht="21" x14ac:dyDescent="0.55000000000000004">
      <c r="A51" s="2" t="s">
        <v>272</v>
      </c>
      <c r="C51" s="3">
        <v>25</v>
      </c>
      <c r="E51" s="1" t="s">
        <v>95</v>
      </c>
      <c r="G51" s="3">
        <v>10</v>
      </c>
      <c r="I51" s="4">
        <v>1211842</v>
      </c>
      <c r="J51" s="4"/>
      <c r="K51" s="4">
        <v>2</v>
      </c>
      <c r="L51" s="4"/>
      <c r="M51" s="4">
        <v>1211840</v>
      </c>
      <c r="N51" s="4"/>
      <c r="O51" s="4">
        <v>2415664</v>
      </c>
      <c r="P51" s="4"/>
      <c r="Q51" s="4">
        <v>343</v>
      </c>
      <c r="R51" s="4"/>
      <c r="S51" s="4">
        <v>2415321</v>
      </c>
    </row>
    <row r="52" spans="1:19" ht="21" x14ac:dyDescent="0.55000000000000004">
      <c r="A52" s="2" t="s">
        <v>293</v>
      </c>
      <c r="C52" s="3">
        <v>24</v>
      </c>
      <c r="E52" s="1" t="s">
        <v>95</v>
      </c>
      <c r="G52" s="3">
        <v>10</v>
      </c>
      <c r="I52" s="4">
        <v>3298317</v>
      </c>
      <c r="J52" s="4"/>
      <c r="K52" s="4">
        <v>41</v>
      </c>
      <c r="L52" s="4"/>
      <c r="M52" s="4">
        <v>3298276</v>
      </c>
      <c r="N52" s="4"/>
      <c r="O52" s="4">
        <v>6572209</v>
      </c>
      <c r="P52" s="4"/>
      <c r="Q52" s="4">
        <v>5095</v>
      </c>
      <c r="R52" s="4"/>
      <c r="S52" s="4">
        <v>6567114</v>
      </c>
    </row>
    <row r="53" spans="1:19" ht="21" x14ac:dyDescent="0.55000000000000004">
      <c r="A53" s="2" t="s">
        <v>299</v>
      </c>
      <c r="C53" s="3">
        <v>1</v>
      </c>
      <c r="E53" s="1" t="s">
        <v>95</v>
      </c>
      <c r="G53" s="3">
        <v>10</v>
      </c>
      <c r="I53" s="4">
        <v>-3099</v>
      </c>
      <c r="J53" s="4"/>
      <c r="K53" s="4">
        <v>-1</v>
      </c>
      <c r="L53" s="4"/>
      <c r="M53" s="4">
        <v>-3098</v>
      </c>
      <c r="N53" s="4"/>
      <c r="O53" s="4">
        <v>874</v>
      </c>
      <c r="P53" s="4"/>
      <c r="Q53" s="4">
        <v>0</v>
      </c>
      <c r="R53" s="4"/>
      <c r="S53" s="4">
        <v>874</v>
      </c>
    </row>
    <row r="54" spans="1:19" ht="21" x14ac:dyDescent="0.55000000000000004">
      <c r="A54" s="2" t="s">
        <v>302</v>
      </c>
      <c r="C54" s="3">
        <v>1</v>
      </c>
      <c r="E54" s="1" t="s">
        <v>95</v>
      </c>
      <c r="G54" s="3">
        <v>0</v>
      </c>
      <c r="I54" s="4">
        <v>10879</v>
      </c>
      <c r="J54" s="4"/>
      <c r="K54" s="4">
        <v>0</v>
      </c>
      <c r="L54" s="4"/>
      <c r="M54" s="4">
        <v>10879</v>
      </c>
      <c r="N54" s="4"/>
      <c r="O54" s="4">
        <v>22026</v>
      </c>
      <c r="P54" s="4"/>
      <c r="Q54" s="4">
        <v>0</v>
      </c>
      <c r="R54" s="4"/>
      <c r="S54" s="4">
        <v>22026</v>
      </c>
    </row>
    <row r="55" spans="1:19" ht="21" x14ac:dyDescent="0.55000000000000004">
      <c r="A55" s="2" t="s">
        <v>305</v>
      </c>
      <c r="C55" s="3">
        <v>29</v>
      </c>
      <c r="E55" s="1" t="s">
        <v>95</v>
      </c>
      <c r="G55" s="3">
        <v>0</v>
      </c>
      <c r="I55" s="4">
        <v>6558</v>
      </c>
      <c r="J55" s="4"/>
      <c r="K55" s="4">
        <v>0</v>
      </c>
      <c r="L55" s="4"/>
      <c r="M55" s="4">
        <v>6558</v>
      </c>
      <c r="N55" s="4"/>
      <c r="O55" s="4">
        <v>6558</v>
      </c>
      <c r="P55" s="4"/>
      <c r="Q55" s="4">
        <v>0</v>
      </c>
      <c r="R55" s="4"/>
      <c r="S55" s="4">
        <v>6558</v>
      </c>
    </row>
    <row r="56" spans="1:19" ht="21" x14ac:dyDescent="0.55000000000000004">
      <c r="A56" s="2" t="s">
        <v>308</v>
      </c>
      <c r="C56" s="3">
        <v>1</v>
      </c>
      <c r="E56" s="1" t="s">
        <v>95</v>
      </c>
      <c r="G56" s="3">
        <v>0</v>
      </c>
      <c r="I56" s="4">
        <v>821918</v>
      </c>
      <c r="J56" s="4"/>
      <c r="K56" s="4">
        <v>0</v>
      </c>
      <c r="L56" s="4"/>
      <c r="M56" s="4">
        <v>821918</v>
      </c>
      <c r="N56" s="4"/>
      <c r="O56" s="4">
        <v>1671233</v>
      </c>
      <c r="P56" s="4"/>
      <c r="Q56" s="4">
        <v>0</v>
      </c>
      <c r="R56" s="4"/>
      <c r="S56" s="4">
        <v>1671233</v>
      </c>
    </row>
    <row r="57" spans="1:19" ht="21" x14ac:dyDescent="0.55000000000000004">
      <c r="A57" s="2" t="s">
        <v>317</v>
      </c>
      <c r="C57" s="3">
        <v>17</v>
      </c>
      <c r="E57" s="1" t="s">
        <v>95</v>
      </c>
      <c r="G57" s="3">
        <v>10</v>
      </c>
      <c r="I57" s="4">
        <v>2708</v>
      </c>
      <c r="J57" s="4"/>
      <c r="K57" s="4">
        <v>-2</v>
      </c>
      <c r="L57" s="4"/>
      <c r="M57" s="4">
        <v>2710</v>
      </c>
      <c r="N57" s="4"/>
      <c r="O57" s="4">
        <v>5704</v>
      </c>
      <c r="P57" s="4"/>
      <c r="Q57" s="4">
        <v>8</v>
      </c>
      <c r="R57" s="4"/>
      <c r="S57" s="4">
        <v>5696</v>
      </c>
    </row>
    <row r="58" spans="1:19" ht="21" x14ac:dyDescent="0.55000000000000004">
      <c r="A58" s="2" t="s">
        <v>320</v>
      </c>
      <c r="C58" s="3">
        <v>30</v>
      </c>
      <c r="E58" s="1" t="s">
        <v>95</v>
      </c>
      <c r="G58" s="3">
        <v>10</v>
      </c>
      <c r="I58" s="4">
        <v>16</v>
      </c>
      <c r="J58" s="4"/>
      <c r="K58" s="4">
        <v>0</v>
      </c>
      <c r="L58" s="4"/>
      <c r="M58" s="4">
        <v>16</v>
      </c>
      <c r="N58" s="4"/>
      <c r="O58" s="4">
        <v>-46</v>
      </c>
      <c r="P58" s="4"/>
      <c r="Q58" s="4">
        <v>0</v>
      </c>
      <c r="R58" s="4"/>
      <c r="S58" s="4">
        <v>-46</v>
      </c>
    </row>
    <row r="59" spans="1:19" ht="21" x14ac:dyDescent="0.55000000000000004">
      <c r="A59" s="2" t="s">
        <v>323</v>
      </c>
      <c r="C59" s="3">
        <v>1</v>
      </c>
      <c r="E59" s="1" t="s">
        <v>95</v>
      </c>
      <c r="G59" s="3">
        <v>0</v>
      </c>
      <c r="I59" s="4">
        <v>-220687369</v>
      </c>
      <c r="J59" s="4"/>
      <c r="K59" s="4">
        <v>0</v>
      </c>
      <c r="L59" s="4"/>
      <c r="M59" s="4">
        <v>-220687369</v>
      </c>
      <c r="N59" s="4"/>
      <c r="O59" s="4">
        <v>-26727315</v>
      </c>
      <c r="P59" s="4"/>
      <c r="Q59" s="4">
        <v>0</v>
      </c>
      <c r="R59" s="4"/>
      <c r="S59" s="4">
        <v>-26727315</v>
      </c>
    </row>
    <row r="60" spans="1:19" ht="21" x14ac:dyDescent="0.55000000000000004">
      <c r="A60" s="2" t="s">
        <v>330</v>
      </c>
      <c r="C60" s="3">
        <v>18</v>
      </c>
      <c r="E60" s="1" t="s">
        <v>95</v>
      </c>
      <c r="G60" s="3">
        <v>8</v>
      </c>
      <c r="I60" s="4">
        <v>22822</v>
      </c>
      <c r="J60" s="4"/>
      <c r="K60" s="4">
        <v>0</v>
      </c>
      <c r="L60" s="4"/>
      <c r="M60" s="4">
        <v>22822</v>
      </c>
      <c r="N60" s="4"/>
      <c r="O60" s="4">
        <v>44357</v>
      </c>
      <c r="P60" s="4"/>
      <c r="Q60" s="4">
        <v>39</v>
      </c>
      <c r="R60" s="4"/>
      <c r="S60" s="4">
        <v>44318</v>
      </c>
    </row>
    <row r="61" spans="1:19" ht="21" x14ac:dyDescent="0.55000000000000004">
      <c r="A61" s="2" t="s">
        <v>424</v>
      </c>
      <c r="C61" s="3">
        <v>1</v>
      </c>
      <c r="E61" s="1" t="s">
        <v>95</v>
      </c>
      <c r="G61" s="3">
        <v>18</v>
      </c>
      <c r="I61" s="4">
        <v>0</v>
      </c>
      <c r="J61" s="4"/>
      <c r="K61" s="4">
        <v>0</v>
      </c>
      <c r="L61" s="4"/>
      <c r="M61" s="4">
        <v>0</v>
      </c>
      <c r="N61" s="4"/>
      <c r="O61" s="4">
        <v>12328767123</v>
      </c>
      <c r="P61" s="4"/>
      <c r="Q61" s="4">
        <v>0</v>
      </c>
      <c r="R61" s="4"/>
      <c r="S61" s="4">
        <v>12328767123</v>
      </c>
    </row>
    <row r="62" spans="1:19" ht="21" x14ac:dyDescent="0.55000000000000004">
      <c r="A62" s="2" t="s">
        <v>336</v>
      </c>
      <c r="C62" s="3">
        <v>14</v>
      </c>
      <c r="E62" s="1" t="s">
        <v>95</v>
      </c>
      <c r="G62" s="3">
        <v>8</v>
      </c>
      <c r="I62" s="4">
        <v>42172</v>
      </c>
      <c r="J62" s="4"/>
      <c r="K62" s="4">
        <v>-20</v>
      </c>
      <c r="L62" s="4"/>
      <c r="M62" s="4">
        <v>42192</v>
      </c>
      <c r="N62" s="4"/>
      <c r="O62" s="4">
        <v>-1484868</v>
      </c>
      <c r="P62" s="4"/>
      <c r="Q62" s="4">
        <v>88</v>
      </c>
      <c r="R62" s="4"/>
      <c r="S62" s="4">
        <v>-1484956</v>
      </c>
    </row>
    <row r="63" spans="1:19" ht="21" x14ac:dyDescent="0.55000000000000004">
      <c r="A63" s="2" t="s">
        <v>342</v>
      </c>
      <c r="C63" s="3">
        <v>26</v>
      </c>
      <c r="E63" s="1" t="s">
        <v>95</v>
      </c>
      <c r="G63" s="3">
        <v>0</v>
      </c>
      <c r="I63" s="4">
        <v>2939</v>
      </c>
      <c r="J63" s="4"/>
      <c r="K63" s="4">
        <v>0</v>
      </c>
      <c r="L63" s="4"/>
      <c r="M63" s="4">
        <v>2939</v>
      </c>
      <c r="N63" s="4"/>
      <c r="O63" s="4">
        <v>5951</v>
      </c>
      <c r="P63" s="4"/>
      <c r="Q63" s="4">
        <v>0</v>
      </c>
      <c r="R63" s="4"/>
      <c r="S63" s="4">
        <v>5951</v>
      </c>
    </row>
    <row r="64" spans="1:19" ht="21" x14ac:dyDescent="0.55000000000000004">
      <c r="A64" s="2" t="s">
        <v>347</v>
      </c>
      <c r="C64" s="3">
        <v>1</v>
      </c>
      <c r="E64" s="1" t="s">
        <v>95</v>
      </c>
      <c r="G64" s="3">
        <v>20</v>
      </c>
      <c r="I64" s="4">
        <v>-778</v>
      </c>
      <c r="J64" s="4"/>
      <c r="K64" s="4">
        <v>0</v>
      </c>
      <c r="L64" s="4"/>
      <c r="M64" s="4">
        <v>-778</v>
      </c>
      <c r="N64" s="4"/>
      <c r="O64" s="4">
        <v>16438355372</v>
      </c>
      <c r="P64" s="4"/>
      <c r="Q64" s="4">
        <v>0</v>
      </c>
      <c r="R64" s="4"/>
      <c r="S64" s="4">
        <v>16438355372</v>
      </c>
    </row>
    <row r="65" spans="1:19" ht="21" x14ac:dyDescent="0.55000000000000004">
      <c r="A65" s="2" t="s">
        <v>323</v>
      </c>
      <c r="C65" s="3">
        <v>17</v>
      </c>
      <c r="E65" s="1" t="s">
        <v>95</v>
      </c>
      <c r="G65" s="3">
        <v>16.7</v>
      </c>
      <c r="I65" s="4">
        <v>0</v>
      </c>
      <c r="J65" s="4"/>
      <c r="K65" s="4">
        <v>0</v>
      </c>
      <c r="L65" s="4"/>
      <c r="M65" s="4">
        <v>0</v>
      </c>
      <c r="N65" s="4"/>
      <c r="O65" s="4">
        <v>41178082203</v>
      </c>
      <c r="P65" s="4"/>
      <c r="Q65" s="4">
        <v>0</v>
      </c>
      <c r="R65" s="4"/>
      <c r="S65" s="4">
        <v>41178082203</v>
      </c>
    </row>
    <row r="66" spans="1:19" ht="21" x14ac:dyDescent="0.55000000000000004">
      <c r="A66" s="2" t="s">
        <v>351</v>
      </c>
      <c r="C66" s="3">
        <v>22</v>
      </c>
      <c r="E66" s="1" t="s">
        <v>95</v>
      </c>
      <c r="G66" s="3">
        <v>0</v>
      </c>
      <c r="I66" s="4">
        <v>41018</v>
      </c>
      <c r="J66" s="4"/>
      <c r="K66" s="4">
        <v>0</v>
      </c>
      <c r="L66" s="4"/>
      <c r="M66" s="4">
        <v>41018</v>
      </c>
      <c r="N66" s="4"/>
      <c r="O66" s="4">
        <v>81762</v>
      </c>
      <c r="P66" s="4"/>
      <c r="Q66" s="4">
        <v>0</v>
      </c>
      <c r="R66" s="4"/>
      <c r="S66" s="4">
        <v>81762</v>
      </c>
    </row>
    <row r="67" spans="1:19" ht="21" x14ac:dyDescent="0.55000000000000004">
      <c r="A67" s="2" t="s">
        <v>354</v>
      </c>
      <c r="C67" s="3">
        <v>19</v>
      </c>
      <c r="E67" s="1" t="s">
        <v>95</v>
      </c>
      <c r="G67" s="3">
        <v>18</v>
      </c>
      <c r="I67" s="4">
        <v>4931506830</v>
      </c>
      <c r="J67" s="4"/>
      <c r="K67" s="4">
        <v>0</v>
      </c>
      <c r="L67" s="4"/>
      <c r="M67" s="4">
        <v>4931506830</v>
      </c>
      <c r="N67" s="4"/>
      <c r="O67" s="4">
        <v>9863013660</v>
      </c>
      <c r="P67" s="4"/>
      <c r="Q67" s="4">
        <v>37296526</v>
      </c>
      <c r="R67" s="4"/>
      <c r="S67" s="4">
        <v>9825717134</v>
      </c>
    </row>
    <row r="68" spans="1:19" ht="21" x14ac:dyDescent="0.55000000000000004">
      <c r="A68" s="2" t="s">
        <v>357</v>
      </c>
      <c r="C68" s="3">
        <v>1</v>
      </c>
      <c r="E68" s="1" t="s">
        <v>95</v>
      </c>
      <c r="G68" s="3">
        <v>18</v>
      </c>
      <c r="I68" s="4">
        <v>115068493140</v>
      </c>
      <c r="J68" s="4"/>
      <c r="K68" s="4">
        <v>2</v>
      </c>
      <c r="L68" s="4"/>
      <c r="M68" s="4">
        <v>115068493138</v>
      </c>
      <c r="N68" s="4"/>
      <c r="O68" s="4">
        <v>230136986280</v>
      </c>
      <c r="P68" s="4"/>
      <c r="Q68" s="4">
        <v>5</v>
      </c>
      <c r="R68" s="4"/>
      <c r="S68" s="4">
        <v>230136986275</v>
      </c>
    </row>
    <row r="69" spans="1:19" ht="21" x14ac:dyDescent="0.55000000000000004">
      <c r="A69" s="2" t="s">
        <v>357</v>
      </c>
      <c r="C69" s="3">
        <v>1</v>
      </c>
      <c r="E69" s="1" t="s">
        <v>95</v>
      </c>
      <c r="G69" s="3">
        <v>18</v>
      </c>
      <c r="I69" s="4">
        <v>115068493140</v>
      </c>
      <c r="J69" s="4"/>
      <c r="K69" s="4">
        <v>2</v>
      </c>
      <c r="L69" s="4"/>
      <c r="M69" s="4">
        <v>115068493138</v>
      </c>
      <c r="N69" s="4"/>
      <c r="O69" s="4">
        <v>230136986280</v>
      </c>
      <c r="P69" s="4"/>
      <c r="Q69" s="4">
        <v>5</v>
      </c>
      <c r="R69" s="4"/>
      <c r="S69" s="4">
        <v>230136986275</v>
      </c>
    </row>
    <row r="70" spans="1:19" ht="21" x14ac:dyDescent="0.55000000000000004">
      <c r="A70" s="2" t="s">
        <v>357</v>
      </c>
      <c r="C70" s="3">
        <v>1</v>
      </c>
      <c r="E70" s="1" t="s">
        <v>95</v>
      </c>
      <c r="G70" s="3">
        <v>18</v>
      </c>
      <c r="I70" s="4">
        <v>30684925309</v>
      </c>
      <c r="J70" s="4"/>
      <c r="K70" s="4">
        <v>-3</v>
      </c>
      <c r="L70" s="4"/>
      <c r="M70" s="4">
        <v>30684925312</v>
      </c>
      <c r="N70" s="4"/>
      <c r="O70" s="4">
        <v>162191774599</v>
      </c>
      <c r="P70" s="4"/>
      <c r="Q70" s="4">
        <v>0</v>
      </c>
      <c r="R70" s="4"/>
      <c r="S70" s="4">
        <v>162191774599</v>
      </c>
    </row>
    <row r="71" spans="1:19" ht="21" x14ac:dyDescent="0.55000000000000004">
      <c r="A71" s="2" t="s">
        <v>362</v>
      </c>
      <c r="C71" s="3">
        <v>8</v>
      </c>
      <c r="E71" s="1" t="s">
        <v>95</v>
      </c>
      <c r="G71" s="3">
        <v>18</v>
      </c>
      <c r="I71" s="4">
        <v>9041095890</v>
      </c>
      <c r="J71" s="4"/>
      <c r="K71" s="4">
        <v>3944201</v>
      </c>
      <c r="L71" s="4"/>
      <c r="M71" s="4">
        <v>9037151689</v>
      </c>
      <c r="N71" s="4"/>
      <c r="O71" s="4">
        <v>18082191780</v>
      </c>
      <c r="P71" s="4"/>
      <c r="Q71" s="4">
        <v>37469914</v>
      </c>
      <c r="R71" s="4"/>
      <c r="S71" s="4">
        <v>18044721866</v>
      </c>
    </row>
    <row r="72" spans="1:19" ht="21" x14ac:dyDescent="0.55000000000000004">
      <c r="A72" s="2" t="s">
        <v>425</v>
      </c>
      <c r="C72" s="3">
        <v>1</v>
      </c>
      <c r="E72" s="1" t="s">
        <v>95</v>
      </c>
      <c r="G72" s="3">
        <v>18</v>
      </c>
      <c r="I72" s="4">
        <v>0</v>
      </c>
      <c r="J72" s="4"/>
      <c r="K72" s="4">
        <v>0</v>
      </c>
      <c r="L72" s="4"/>
      <c r="M72" s="4">
        <v>0</v>
      </c>
      <c r="N72" s="4"/>
      <c r="O72" s="4">
        <v>13356164375</v>
      </c>
      <c r="P72" s="4"/>
      <c r="Q72" s="4">
        <v>0</v>
      </c>
      <c r="R72" s="4"/>
      <c r="S72" s="4">
        <v>13356164375</v>
      </c>
    </row>
    <row r="73" spans="1:19" ht="21" x14ac:dyDescent="0.55000000000000004">
      <c r="A73" s="2" t="s">
        <v>365</v>
      </c>
      <c r="C73" s="3">
        <v>1</v>
      </c>
      <c r="E73" s="1" t="s">
        <v>95</v>
      </c>
      <c r="G73" s="3">
        <v>18</v>
      </c>
      <c r="I73" s="4">
        <v>21904105955</v>
      </c>
      <c r="J73" s="4"/>
      <c r="K73" s="4">
        <v>-2</v>
      </c>
      <c r="L73" s="4"/>
      <c r="M73" s="4">
        <v>21904105957</v>
      </c>
      <c r="N73" s="4"/>
      <c r="O73" s="4">
        <v>89753421006</v>
      </c>
      <c r="P73" s="4"/>
      <c r="Q73" s="4">
        <v>0</v>
      </c>
      <c r="R73" s="4"/>
      <c r="S73" s="4">
        <v>89753421006</v>
      </c>
    </row>
    <row r="74" spans="1:19" ht="21" x14ac:dyDescent="0.55000000000000004">
      <c r="A74" s="2" t="s">
        <v>402</v>
      </c>
      <c r="C74" s="3">
        <v>22</v>
      </c>
      <c r="E74" s="1" t="s">
        <v>95</v>
      </c>
      <c r="G74" s="3">
        <v>18</v>
      </c>
      <c r="I74" s="4">
        <v>0</v>
      </c>
      <c r="J74" s="4"/>
      <c r="K74" s="4">
        <v>0</v>
      </c>
      <c r="L74" s="4"/>
      <c r="M74" s="4">
        <v>0</v>
      </c>
      <c r="N74" s="4"/>
      <c r="O74" s="4">
        <v>14178082185</v>
      </c>
      <c r="P74" s="4"/>
      <c r="Q74" s="4">
        <v>0</v>
      </c>
      <c r="R74" s="4"/>
      <c r="S74" s="4">
        <v>14178082185</v>
      </c>
    </row>
    <row r="75" spans="1:19" ht="21" x14ac:dyDescent="0.55000000000000004">
      <c r="A75" s="2" t="s">
        <v>368</v>
      </c>
      <c r="C75" s="3">
        <v>1</v>
      </c>
      <c r="E75" s="1" t="s">
        <v>95</v>
      </c>
      <c r="G75" s="3">
        <v>18</v>
      </c>
      <c r="I75" s="4">
        <v>33972602733</v>
      </c>
      <c r="J75" s="4"/>
      <c r="K75" s="4">
        <v>465124</v>
      </c>
      <c r="L75" s="4"/>
      <c r="M75" s="4">
        <v>33972137609</v>
      </c>
      <c r="N75" s="4"/>
      <c r="O75" s="4">
        <v>103013698623</v>
      </c>
      <c r="P75" s="4"/>
      <c r="Q75" s="4">
        <v>2387135</v>
      </c>
      <c r="R75" s="4"/>
      <c r="S75" s="4">
        <v>103011311488</v>
      </c>
    </row>
    <row r="76" spans="1:19" ht="21" x14ac:dyDescent="0.55000000000000004">
      <c r="A76" s="2" t="s">
        <v>371</v>
      </c>
      <c r="C76" s="3">
        <v>1</v>
      </c>
      <c r="E76" s="1" t="s">
        <v>95</v>
      </c>
      <c r="G76" s="3">
        <v>18</v>
      </c>
      <c r="I76" s="4">
        <v>14794520531</v>
      </c>
      <c r="J76" s="4"/>
      <c r="K76" s="4">
        <v>202553</v>
      </c>
      <c r="L76" s="4"/>
      <c r="M76" s="4">
        <v>14794317978</v>
      </c>
      <c r="N76" s="4"/>
      <c r="O76" s="4">
        <v>77260273931</v>
      </c>
      <c r="P76" s="4"/>
      <c r="Q76" s="4">
        <v>1988028</v>
      </c>
      <c r="R76" s="4"/>
      <c r="S76" s="4">
        <v>77258285903</v>
      </c>
    </row>
    <row r="77" spans="1:19" ht="21" x14ac:dyDescent="0.55000000000000004">
      <c r="A77" s="2" t="s">
        <v>426</v>
      </c>
      <c r="C77" s="3">
        <v>1</v>
      </c>
      <c r="E77" s="1" t="s">
        <v>95</v>
      </c>
      <c r="G77" s="3">
        <v>18</v>
      </c>
      <c r="I77" s="4">
        <v>0</v>
      </c>
      <c r="J77" s="4"/>
      <c r="K77" s="4">
        <v>-930247</v>
      </c>
      <c r="L77" s="4"/>
      <c r="M77" s="4">
        <v>930247</v>
      </c>
      <c r="N77" s="4"/>
      <c r="O77" s="4">
        <v>54794520525</v>
      </c>
      <c r="P77" s="4"/>
      <c r="Q77" s="4">
        <v>0</v>
      </c>
      <c r="R77" s="4"/>
      <c r="S77" s="4">
        <v>54794520525</v>
      </c>
    </row>
    <row r="78" spans="1:19" ht="21" x14ac:dyDescent="0.55000000000000004">
      <c r="A78" s="2" t="s">
        <v>323</v>
      </c>
      <c r="C78" s="3">
        <v>4</v>
      </c>
      <c r="E78" s="1" t="s">
        <v>95</v>
      </c>
      <c r="G78" s="3">
        <v>18</v>
      </c>
      <c r="I78" s="4">
        <v>7265753425</v>
      </c>
      <c r="J78" s="4"/>
      <c r="K78" s="4">
        <v>-193744661</v>
      </c>
      <c r="L78" s="4"/>
      <c r="M78" s="4">
        <v>7459498086</v>
      </c>
      <c r="N78" s="4"/>
      <c r="O78" s="4">
        <v>116252054785</v>
      </c>
      <c r="P78" s="4"/>
      <c r="Q78" s="4">
        <v>0</v>
      </c>
      <c r="R78" s="4"/>
      <c r="S78" s="4">
        <v>116252054785</v>
      </c>
    </row>
    <row r="79" spans="1:19" ht="21" x14ac:dyDescent="0.55000000000000004">
      <c r="A79" s="2" t="s">
        <v>354</v>
      </c>
      <c r="C79" s="3">
        <v>5</v>
      </c>
      <c r="E79" s="1" t="s">
        <v>95</v>
      </c>
      <c r="G79" s="3">
        <v>18</v>
      </c>
      <c r="I79" s="4">
        <v>39780821910</v>
      </c>
      <c r="J79" s="4"/>
      <c r="K79" s="4">
        <v>10866108</v>
      </c>
      <c r="L79" s="4"/>
      <c r="M79" s="4">
        <v>39769955802</v>
      </c>
      <c r="N79" s="4"/>
      <c r="O79" s="4">
        <v>79561643820</v>
      </c>
      <c r="P79" s="4"/>
      <c r="Q79" s="4">
        <v>110472099</v>
      </c>
      <c r="R79" s="4"/>
      <c r="S79" s="4">
        <v>79451171721</v>
      </c>
    </row>
    <row r="80" spans="1:19" ht="21" x14ac:dyDescent="0.55000000000000004">
      <c r="A80" s="2" t="s">
        <v>354</v>
      </c>
      <c r="C80" s="3">
        <v>9</v>
      </c>
      <c r="E80" s="1" t="s">
        <v>95</v>
      </c>
      <c r="G80" s="3">
        <v>18</v>
      </c>
      <c r="I80" s="4">
        <v>18082191780</v>
      </c>
      <c r="J80" s="4"/>
      <c r="K80" s="4">
        <v>8869133</v>
      </c>
      <c r="L80" s="4"/>
      <c r="M80" s="4">
        <v>18073322647</v>
      </c>
      <c r="N80" s="4"/>
      <c r="O80" s="4">
        <v>36164383561</v>
      </c>
      <c r="P80" s="4"/>
      <c r="Q80" s="4">
        <v>77161459</v>
      </c>
      <c r="R80" s="4"/>
      <c r="S80" s="4">
        <v>36087222102</v>
      </c>
    </row>
    <row r="81" spans="1:19" ht="21" x14ac:dyDescent="0.55000000000000004">
      <c r="A81" s="2" t="s">
        <v>305</v>
      </c>
      <c r="C81" s="3">
        <v>9</v>
      </c>
      <c r="E81" s="1" t="s">
        <v>95</v>
      </c>
      <c r="G81" s="3">
        <v>18</v>
      </c>
      <c r="I81" s="4">
        <v>86695890390</v>
      </c>
      <c r="J81" s="4"/>
      <c r="K81" s="4">
        <v>0</v>
      </c>
      <c r="L81" s="4"/>
      <c r="M81" s="4">
        <v>86695890390</v>
      </c>
      <c r="N81" s="4"/>
      <c r="O81" s="4">
        <v>173536273972</v>
      </c>
      <c r="P81" s="4"/>
      <c r="Q81" s="4">
        <v>297810310</v>
      </c>
      <c r="R81" s="4"/>
      <c r="S81" s="4">
        <v>173238463662</v>
      </c>
    </row>
    <row r="82" spans="1:19" ht="21" x14ac:dyDescent="0.55000000000000004">
      <c r="A82" s="2" t="s">
        <v>368</v>
      </c>
      <c r="C82" s="3">
        <v>1</v>
      </c>
      <c r="E82" s="1" t="s">
        <v>95</v>
      </c>
      <c r="G82" s="3">
        <v>18</v>
      </c>
      <c r="I82" s="4">
        <v>0</v>
      </c>
      <c r="J82" s="4"/>
      <c r="K82" s="4">
        <v>-1323315</v>
      </c>
      <c r="L82" s="4"/>
      <c r="M82" s="4">
        <v>1323315</v>
      </c>
      <c r="N82" s="4"/>
      <c r="O82" s="4">
        <v>21575342450</v>
      </c>
      <c r="P82" s="4"/>
      <c r="Q82" s="4">
        <v>0</v>
      </c>
      <c r="R82" s="4"/>
      <c r="S82" s="4">
        <v>21575342450</v>
      </c>
    </row>
    <row r="83" spans="1:19" ht="21" x14ac:dyDescent="0.55000000000000004">
      <c r="A83" s="2" t="s">
        <v>381</v>
      </c>
      <c r="C83" s="3">
        <v>12</v>
      </c>
      <c r="E83" s="1" t="s">
        <v>95</v>
      </c>
      <c r="G83" s="3">
        <v>18</v>
      </c>
      <c r="I83" s="4">
        <v>164383561620</v>
      </c>
      <c r="J83" s="4"/>
      <c r="K83" s="4">
        <v>0</v>
      </c>
      <c r="L83" s="4"/>
      <c r="M83" s="4">
        <v>164383561620</v>
      </c>
      <c r="N83" s="4"/>
      <c r="O83" s="4">
        <v>328767123264</v>
      </c>
      <c r="P83" s="4"/>
      <c r="Q83" s="4">
        <v>644290497</v>
      </c>
      <c r="R83" s="4"/>
      <c r="S83" s="4">
        <v>328122832767</v>
      </c>
    </row>
    <row r="84" spans="1:19" ht="21" x14ac:dyDescent="0.55000000000000004">
      <c r="A84" s="2" t="s">
        <v>384</v>
      </c>
      <c r="C84" s="3">
        <v>1</v>
      </c>
      <c r="E84" s="1" t="s">
        <v>95</v>
      </c>
      <c r="G84" s="3">
        <v>18</v>
      </c>
      <c r="I84" s="4">
        <v>1123287670</v>
      </c>
      <c r="J84" s="4"/>
      <c r="K84" s="4">
        <v>-469056</v>
      </c>
      <c r="L84" s="4"/>
      <c r="M84" s="4">
        <v>1123756726</v>
      </c>
      <c r="N84" s="4"/>
      <c r="O84" s="4">
        <v>17972602720</v>
      </c>
      <c r="P84" s="4"/>
      <c r="Q84" s="4">
        <v>0</v>
      </c>
      <c r="R84" s="4"/>
      <c r="S84" s="4">
        <v>17972602720</v>
      </c>
    </row>
    <row r="85" spans="1:19" ht="21" x14ac:dyDescent="0.55000000000000004">
      <c r="A85" s="2" t="s">
        <v>402</v>
      </c>
      <c r="C85" s="3">
        <v>15</v>
      </c>
      <c r="E85" s="1" t="s">
        <v>95</v>
      </c>
      <c r="G85" s="3">
        <v>18</v>
      </c>
      <c r="I85" s="4">
        <v>0</v>
      </c>
      <c r="J85" s="4"/>
      <c r="K85" s="4">
        <v>0</v>
      </c>
      <c r="L85" s="4"/>
      <c r="M85" s="4">
        <v>0</v>
      </c>
      <c r="N85" s="4"/>
      <c r="O85" s="4">
        <v>56397260296</v>
      </c>
      <c r="P85" s="4"/>
      <c r="Q85" s="4">
        <v>0</v>
      </c>
      <c r="R85" s="4"/>
      <c r="S85" s="4">
        <v>56397260296</v>
      </c>
    </row>
    <row r="86" spans="1:19" ht="21" x14ac:dyDescent="0.55000000000000004">
      <c r="A86" s="2" t="s">
        <v>427</v>
      </c>
      <c r="C86" s="3">
        <v>25</v>
      </c>
      <c r="E86" s="1" t="s">
        <v>95</v>
      </c>
      <c r="G86" s="3">
        <v>18</v>
      </c>
      <c r="I86" s="4">
        <v>0</v>
      </c>
      <c r="J86" s="4"/>
      <c r="K86" s="4">
        <v>0</v>
      </c>
      <c r="L86" s="4"/>
      <c r="M86" s="4">
        <v>0</v>
      </c>
      <c r="N86" s="4"/>
      <c r="O86" s="4">
        <v>15249315059</v>
      </c>
      <c r="P86" s="4"/>
      <c r="Q86" s="4">
        <v>0</v>
      </c>
      <c r="R86" s="4"/>
      <c r="S86" s="4">
        <v>15249315059</v>
      </c>
    </row>
    <row r="87" spans="1:19" ht="21" x14ac:dyDescent="0.55000000000000004">
      <c r="A87" s="2" t="s">
        <v>357</v>
      </c>
      <c r="C87" s="3">
        <v>1</v>
      </c>
      <c r="E87" s="1" t="s">
        <v>95</v>
      </c>
      <c r="G87" s="3">
        <v>18</v>
      </c>
      <c r="I87" s="4">
        <v>32876712300</v>
      </c>
      <c r="J87" s="4"/>
      <c r="K87" s="4">
        <v>1</v>
      </c>
      <c r="L87" s="4"/>
      <c r="M87" s="4">
        <v>32876712299</v>
      </c>
      <c r="N87" s="4"/>
      <c r="O87" s="4">
        <v>115068493110</v>
      </c>
      <c r="P87" s="4"/>
      <c r="Q87" s="4">
        <v>2</v>
      </c>
      <c r="R87" s="4"/>
      <c r="S87" s="4">
        <v>115068493108</v>
      </c>
    </row>
    <row r="88" spans="1:19" ht="21" x14ac:dyDescent="0.55000000000000004">
      <c r="A88" s="2" t="s">
        <v>357</v>
      </c>
      <c r="C88" s="3">
        <v>1</v>
      </c>
      <c r="E88" s="1" t="s">
        <v>95</v>
      </c>
      <c r="G88" s="3">
        <v>18</v>
      </c>
      <c r="I88" s="4">
        <v>99561643830</v>
      </c>
      <c r="J88" s="4"/>
      <c r="K88" s="4">
        <v>2</v>
      </c>
      <c r="L88" s="4"/>
      <c r="M88" s="4">
        <v>99561643828</v>
      </c>
      <c r="N88" s="4"/>
      <c r="O88" s="4">
        <v>204602739720</v>
      </c>
      <c r="P88" s="4"/>
      <c r="Q88" s="4">
        <v>4</v>
      </c>
      <c r="R88" s="4"/>
      <c r="S88" s="4">
        <v>204602739716</v>
      </c>
    </row>
    <row r="89" spans="1:19" ht="21" x14ac:dyDescent="0.55000000000000004">
      <c r="A89" s="2" t="s">
        <v>320</v>
      </c>
      <c r="C89" s="3">
        <v>1</v>
      </c>
      <c r="E89" s="1" t="s">
        <v>95</v>
      </c>
      <c r="G89" s="3">
        <v>18</v>
      </c>
      <c r="I89" s="4">
        <v>24657534240</v>
      </c>
      <c r="J89" s="4"/>
      <c r="K89" s="4">
        <v>-3677462</v>
      </c>
      <c r="L89" s="4"/>
      <c r="M89" s="4">
        <v>24661211702</v>
      </c>
      <c r="N89" s="4"/>
      <c r="O89" s="4">
        <v>73972602720</v>
      </c>
      <c r="P89" s="4"/>
      <c r="Q89" s="4">
        <v>193566</v>
      </c>
      <c r="R89" s="4"/>
      <c r="S89" s="4">
        <v>73972409154</v>
      </c>
    </row>
    <row r="90" spans="1:19" ht="21" x14ac:dyDescent="0.55000000000000004">
      <c r="A90" s="2" t="s">
        <v>391</v>
      </c>
      <c r="C90" s="3">
        <v>1</v>
      </c>
      <c r="E90" s="1" t="s">
        <v>95</v>
      </c>
      <c r="G90" s="3">
        <v>18</v>
      </c>
      <c r="I90" s="4">
        <v>7671231770</v>
      </c>
      <c r="J90" s="4"/>
      <c r="K90" s="4">
        <v>-1</v>
      </c>
      <c r="L90" s="4"/>
      <c r="M90" s="4">
        <v>7671231771</v>
      </c>
      <c r="N90" s="4"/>
      <c r="O90" s="4">
        <v>40547944070</v>
      </c>
      <c r="P90" s="4"/>
      <c r="Q90" s="4">
        <v>0</v>
      </c>
      <c r="R90" s="4"/>
      <c r="S90" s="4">
        <v>40547944070</v>
      </c>
    </row>
    <row r="91" spans="1:19" ht="21" x14ac:dyDescent="0.55000000000000004">
      <c r="A91" s="2" t="s">
        <v>393</v>
      </c>
      <c r="C91" s="3">
        <v>1</v>
      </c>
      <c r="E91" s="1" t="s">
        <v>95</v>
      </c>
      <c r="G91" s="3">
        <v>18</v>
      </c>
      <c r="I91" s="4">
        <v>21917805490</v>
      </c>
      <c r="J91" s="4"/>
      <c r="K91" s="4">
        <v>-1</v>
      </c>
      <c r="L91" s="4"/>
      <c r="M91" s="4">
        <v>21917805491</v>
      </c>
      <c r="N91" s="4"/>
      <c r="O91" s="4">
        <v>104109586300</v>
      </c>
      <c r="P91" s="4"/>
      <c r="Q91" s="4">
        <v>0</v>
      </c>
      <c r="R91" s="4"/>
      <c r="S91" s="4">
        <v>104109586300</v>
      </c>
    </row>
    <row r="92" spans="1:19" ht="21" x14ac:dyDescent="0.55000000000000004">
      <c r="A92" s="2" t="s">
        <v>357</v>
      </c>
      <c r="C92" s="3">
        <v>1</v>
      </c>
      <c r="E92" s="1" t="s">
        <v>95</v>
      </c>
      <c r="G92" s="3">
        <v>18</v>
      </c>
      <c r="I92" s="4">
        <v>49315068480</v>
      </c>
      <c r="J92" s="4"/>
      <c r="K92" s="4">
        <v>1</v>
      </c>
      <c r="L92" s="4"/>
      <c r="M92" s="4">
        <v>49315068479</v>
      </c>
      <c r="N92" s="4"/>
      <c r="O92" s="4">
        <v>126027397235</v>
      </c>
      <c r="P92" s="4"/>
      <c r="Q92" s="4">
        <v>2</v>
      </c>
      <c r="R92" s="4"/>
      <c r="S92" s="4">
        <v>126027397233</v>
      </c>
    </row>
    <row r="93" spans="1:19" ht="21" x14ac:dyDescent="0.55000000000000004">
      <c r="A93" s="2" t="s">
        <v>396</v>
      </c>
      <c r="C93" s="3">
        <v>19</v>
      </c>
      <c r="E93" s="1" t="s">
        <v>95</v>
      </c>
      <c r="G93" s="3">
        <v>18</v>
      </c>
      <c r="I93" s="4">
        <v>24657534240</v>
      </c>
      <c r="J93" s="4"/>
      <c r="K93" s="4">
        <v>-3726265</v>
      </c>
      <c r="L93" s="4"/>
      <c r="M93" s="4">
        <v>24661260505</v>
      </c>
      <c r="N93" s="4"/>
      <c r="O93" s="4">
        <v>49315068485</v>
      </c>
      <c r="P93" s="4"/>
      <c r="Q93" s="4">
        <v>89430363</v>
      </c>
      <c r="R93" s="4"/>
      <c r="S93" s="4">
        <v>49225638122</v>
      </c>
    </row>
    <row r="94" spans="1:19" ht="21" x14ac:dyDescent="0.55000000000000004">
      <c r="A94" s="2" t="s">
        <v>399</v>
      </c>
      <c r="C94" s="3">
        <v>27</v>
      </c>
      <c r="E94" s="1" t="s">
        <v>95</v>
      </c>
      <c r="G94" s="3">
        <v>18</v>
      </c>
      <c r="I94" s="4">
        <v>13902739703</v>
      </c>
      <c r="J94" s="4"/>
      <c r="K94" s="4">
        <v>-302679550</v>
      </c>
      <c r="L94" s="4"/>
      <c r="M94" s="4">
        <v>14205419253</v>
      </c>
      <c r="N94" s="4"/>
      <c r="O94" s="4">
        <v>46615068443</v>
      </c>
      <c r="P94" s="4"/>
      <c r="Q94" s="4">
        <v>163611104</v>
      </c>
      <c r="R94" s="4"/>
      <c r="S94" s="4">
        <v>46451457339</v>
      </c>
    </row>
    <row r="95" spans="1:19" ht="21" x14ac:dyDescent="0.55000000000000004">
      <c r="A95" s="2" t="s">
        <v>402</v>
      </c>
      <c r="C95" s="3">
        <v>28</v>
      </c>
      <c r="E95" s="1" t="s">
        <v>95</v>
      </c>
      <c r="G95" s="3">
        <v>18</v>
      </c>
      <c r="I95" s="4">
        <v>52602739712</v>
      </c>
      <c r="J95" s="4"/>
      <c r="K95" s="4">
        <v>-1062527528</v>
      </c>
      <c r="L95" s="4"/>
      <c r="M95" s="4">
        <v>53665267240</v>
      </c>
      <c r="N95" s="4"/>
      <c r="O95" s="4">
        <v>170958904082</v>
      </c>
      <c r="P95" s="4"/>
      <c r="Q95" s="4">
        <v>0</v>
      </c>
      <c r="R95" s="4"/>
      <c r="S95" s="4">
        <v>170958904082</v>
      </c>
    </row>
    <row r="96" spans="1:19" ht="21" x14ac:dyDescent="0.55000000000000004">
      <c r="A96" s="2" t="s">
        <v>405</v>
      </c>
      <c r="C96" s="3">
        <v>28</v>
      </c>
      <c r="E96" s="1" t="s">
        <v>95</v>
      </c>
      <c r="G96" s="3">
        <v>18</v>
      </c>
      <c r="I96" s="4">
        <v>6575342466</v>
      </c>
      <c r="J96" s="4"/>
      <c r="K96" s="4">
        <v>-24839394</v>
      </c>
      <c r="L96" s="4"/>
      <c r="M96" s="4">
        <v>6600181860</v>
      </c>
      <c r="N96" s="4"/>
      <c r="O96" s="4">
        <v>31232876713</v>
      </c>
      <c r="P96" s="4"/>
      <c r="Q96" s="4">
        <v>0</v>
      </c>
      <c r="R96" s="4"/>
      <c r="S96" s="4">
        <v>31232876713</v>
      </c>
    </row>
    <row r="97" spans="1:19" ht="21" x14ac:dyDescent="0.55000000000000004">
      <c r="A97" s="2" t="s">
        <v>326</v>
      </c>
      <c r="C97" s="3">
        <v>4</v>
      </c>
      <c r="E97" s="1" t="s">
        <v>95</v>
      </c>
      <c r="G97" s="3">
        <v>18</v>
      </c>
      <c r="I97" s="4">
        <v>49315068480</v>
      </c>
      <c r="J97" s="4"/>
      <c r="K97" s="4">
        <v>0</v>
      </c>
      <c r="L97" s="4"/>
      <c r="M97" s="4">
        <v>49315068480</v>
      </c>
      <c r="N97" s="4"/>
      <c r="O97" s="4">
        <v>92054794496</v>
      </c>
      <c r="P97" s="4"/>
      <c r="Q97" s="4">
        <v>0</v>
      </c>
      <c r="R97" s="4"/>
      <c r="S97" s="4">
        <v>92054794496</v>
      </c>
    </row>
    <row r="98" spans="1:19" ht="21" x14ac:dyDescent="0.55000000000000004">
      <c r="A98" s="2" t="s">
        <v>326</v>
      </c>
      <c r="C98" s="3">
        <v>4</v>
      </c>
      <c r="E98" s="1" t="s">
        <v>95</v>
      </c>
      <c r="G98" s="3">
        <v>18</v>
      </c>
      <c r="I98" s="4">
        <v>1084931505</v>
      </c>
      <c r="J98" s="4"/>
      <c r="K98" s="4">
        <v>-22615095</v>
      </c>
      <c r="L98" s="4"/>
      <c r="M98" s="4">
        <v>1107546600</v>
      </c>
      <c r="N98" s="4"/>
      <c r="O98" s="4">
        <v>10487671215</v>
      </c>
      <c r="P98" s="4"/>
      <c r="Q98" s="4">
        <v>0</v>
      </c>
      <c r="R98" s="4"/>
      <c r="S98" s="4">
        <v>10487671215</v>
      </c>
    </row>
    <row r="99" spans="1:19" ht="21" x14ac:dyDescent="0.55000000000000004">
      <c r="A99" s="2" t="s">
        <v>399</v>
      </c>
      <c r="C99" s="3">
        <v>9</v>
      </c>
      <c r="E99" s="1" t="s">
        <v>95</v>
      </c>
      <c r="G99" s="3">
        <v>18</v>
      </c>
      <c r="I99" s="4">
        <v>24534246570</v>
      </c>
      <c r="J99" s="4"/>
      <c r="K99" s="4">
        <v>40334007</v>
      </c>
      <c r="L99" s="4"/>
      <c r="M99" s="4">
        <v>24493912563</v>
      </c>
      <c r="N99" s="4"/>
      <c r="O99" s="4">
        <v>41708219169</v>
      </c>
      <c r="P99" s="4"/>
      <c r="Q99" s="4">
        <v>124192621</v>
      </c>
      <c r="R99" s="4"/>
      <c r="S99" s="4">
        <v>41584026548</v>
      </c>
    </row>
    <row r="100" spans="1:19" ht="19.5" thickBot="1" x14ac:dyDescent="0.5">
      <c r="I100" s="6">
        <f>SUM(I8:I99)</f>
        <v>3798159416459</v>
      </c>
      <c r="K100" s="6">
        <f>SUM(K47:K99)</f>
        <v>-1552196232</v>
      </c>
      <c r="M100" s="6">
        <f>SUM(M8:M99)</f>
        <v>3799711612691</v>
      </c>
      <c r="O100" s="6">
        <f>SUM(O8:O99)</f>
        <v>7994435134551</v>
      </c>
      <c r="Q100" s="6">
        <f>SUM(Q47:Q99)</f>
        <v>1586309221</v>
      </c>
      <c r="S100" s="6">
        <f>SUM(S8:S99)</f>
        <v>7992848825330</v>
      </c>
    </row>
    <row r="101" spans="1:19" ht="19.5" thickTop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topLeftCell="A10" workbookViewId="0">
      <selection activeCell="O13" sqref="O13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415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3" t="s">
        <v>428</v>
      </c>
      <c r="D6" s="13" t="s">
        <v>428</v>
      </c>
      <c r="E6" s="13" t="s">
        <v>428</v>
      </c>
      <c r="F6" s="13" t="s">
        <v>428</v>
      </c>
      <c r="G6" s="13" t="s">
        <v>428</v>
      </c>
      <c r="I6" s="13" t="s">
        <v>417</v>
      </c>
      <c r="J6" s="13" t="s">
        <v>417</v>
      </c>
      <c r="K6" s="13" t="s">
        <v>417</v>
      </c>
      <c r="L6" s="13" t="s">
        <v>417</v>
      </c>
      <c r="M6" s="13" t="s">
        <v>417</v>
      </c>
      <c r="O6" s="13" t="s">
        <v>418</v>
      </c>
      <c r="P6" s="13" t="s">
        <v>418</v>
      </c>
      <c r="Q6" s="13" t="s">
        <v>418</v>
      </c>
      <c r="R6" s="13" t="s">
        <v>418</v>
      </c>
      <c r="S6" s="13" t="s">
        <v>418</v>
      </c>
    </row>
    <row r="7" spans="1:19" ht="30" x14ac:dyDescent="0.45">
      <c r="A7" s="13" t="s">
        <v>3</v>
      </c>
      <c r="C7" s="13" t="s">
        <v>429</v>
      </c>
      <c r="E7" s="13" t="s">
        <v>430</v>
      </c>
      <c r="G7" s="13" t="s">
        <v>431</v>
      </c>
      <c r="I7" s="13" t="s">
        <v>432</v>
      </c>
      <c r="K7" s="13" t="s">
        <v>422</v>
      </c>
      <c r="M7" s="13" t="s">
        <v>433</v>
      </c>
      <c r="O7" s="13" t="s">
        <v>432</v>
      </c>
      <c r="Q7" s="13" t="s">
        <v>422</v>
      </c>
      <c r="S7" s="13" t="s">
        <v>433</v>
      </c>
    </row>
    <row r="8" spans="1:19" ht="21" x14ac:dyDescent="0.55000000000000004">
      <c r="A8" s="2" t="s">
        <v>76</v>
      </c>
      <c r="C8" s="1" t="s">
        <v>4</v>
      </c>
      <c r="E8" s="3">
        <v>105000000</v>
      </c>
      <c r="G8" s="3">
        <v>350</v>
      </c>
      <c r="I8" s="3">
        <v>0</v>
      </c>
      <c r="K8" s="3">
        <v>0</v>
      </c>
      <c r="M8" s="3">
        <v>0</v>
      </c>
      <c r="O8" s="3">
        <v>36750000000</v>
      </c>
      <c r="Q8" s="3">
        <v>3361698818</v>
      </c>
      <c r="S8" s="3">
        <v>33388301182</v>
      </c>
    </row>
    <row r="9" spans="1:19" ht="21" x14ac:dyDescent="0.55000000000000004">
      <c r="A9" s="2" t="s">
        <v>57</v>
      </c>
      <c r="C9" s="1" t="s">
        <v>434</v>
      </c>
      <c r="E9" s="3">
        <v>12931821</v>
      </c>
      <c r="G9" s="3">
        <v>1770</v>
      </c>
      <c r="I9" s="3">
        <v>22889323170</v>
      </c>
      <c r="K9" s="3">
        <v>2537062617</v>
      </c>
      <c r="M9" s="3">
        <v>20352260553</v>
      </c>
      <c r="O9" s="3">
        <v>22889323170</v>
      </c>
      <c r="Q9" s="3">
        <v>2537062617</v>
      </c>
      <c r="S9" s="3">
        <v>20352260553</v>
      </c>
    </row>
    <row r="10" spans="1:19" ht="21" x14ac:dyDescent="0.55000000000000004">
      <c r="A10" s="2" t="s">
        <v>46</v>
      </c>
      <c r="C10" s="1" t="s">
        <v>435</v>
      </c>
      <c r="E10" s="3">
        <v>93842007</v>
      </c>
      <c r="G10" s="3">
        <v>345</v>
      </c>
      <c r="I10" s="3">
        <v>0</v>
      </c>
      <c r="K10" s="3">
        <v>0</v>
      </c>
      <c r="M10" s="3">
        <v>0</v>
      </c>
      <c r="O10" s="3">
        <v>32375492415</v>
      </c>
      <c r="Q10" s="3">
        <v>1298425403</v>
      </c>
      <c r="S10" s="3">
        <v>31077067012</v>
      </c>
    </row>
    <row r="11" spans="1:19" ht="21" x14ac:dyDescent="0.55000000000000004">
      <c r="A11" s="2" t="s">
        <v>59</v>
      </c>
      <c r="C11" s="1" t="s">
        <v>436</v>
      </c>
      <c r="E11" s="3">
        <v>255000675</v>
      </c>
      <c r="G11" s="3">
        <v>500</v>
      </c>
      <c r="I11" s="3">
        <v>0</v>
      </c>
      <c r="K11" s="3">
        <v>0</v>
      </c>
      <c r="M11" s="3">
        <v>0</v>
      </c>
      <c r="O11" s="3">
        <v>127500337500</v>
      </c>
      <c r="Q11" s="3">
        <v>2984957734</v>
      </c>
      <c r="S11" s="3">
        <v>124515379766</v>
      </c>
    </row>
    <row r="12" spans="1:19" ht="21" x14ac:dyDescent="0.55000000000000004">
      <c r="A12" s="2" t="s">
        <v>45</v>
      </c>
      <c r="C12" s="1" t="s">
        <v>436</v>
      </c>
      <c r="E12" s="3">
        <v>6</v>
      </c>
      <c r="G12" s="3">
        <v>135</v>
      </c>
      <c r="I12" s="3">
        <v>810</v>
      </c>
      <c r="K12" s="3">
        <v>0</v>
      </c>
      <c r="M12" s="3">
        <v>810</v>
      </c>
      <c r="O12" s="3">
        <v>810</v>
      </c>
      <c r="Q12" s="3">
        <v>0</v>
      </c>
      <c r="S12" s="3">
        <v>810</v>
      </c>
    </row>
    <row r="13" spans="1:19" ht="19.5" thickBot="1" x14ac:dyDescent="0.5">
      <c r="K13" s="8">
        <f>SUM(K8:K12)</f>
        <v>2537062617</v>
      </c>
      <c r="M13" s="8">
        <f>SUM(M8:M12)</f>
        <v>20352261363</v>
      </c>
      <c r="O13" s="8">
        <f>SUM(O8:O12)</f>
        <v>219515153895</v>
      </c>
      <c r="Q13" s="8">
        <f>SUM(Q8:Q12)</f>
        <v>10182144572</v>
      </c>
      <c r="S13" s="8">
        <f>SUM(S8:S12)</f>
        <v>209333009323</v>
      </c>
    </row>
    <row r="14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31"/>
  <sheetViews>
    <sheetView rightToLeft="1" topLeftCell="A46" workbookViewId="0">
      <selection activeCell="Q50" sqref="Q50"/>
    </sheetView>
  </sheetViews>
  <sheetFormatPr defaultRowHeight="18.75" x14ac:dyDescent="0.45"/>
  <cols>
    <col min="1" max="1" width="34.7109375" style="14" bestFit="1" customWidth="1"/>
    <col min="2" max="2" width="1" style="14" customWidth="1"/>
    <col min="3" max="3" width="14.42578125" style="14" bestFit="1" customWidth="1"/>
    <col min="4" max="4" width="1" style="14" customWidth="1"/>
    <col min="5" max="5" width="20.42578125" style="14" bestFit="1" customWidth="1"/>
    <col min="6" max="6" width="1" style="14" customWidth="1"/>
    <col min="7" max="7" width="20.28515625" style="14" bestFit="1" customWidth="1"/>
    <col min="8" max="8" width="1" style="14" customWidth="1"/>
    <col min="9" max="9" width="39" style="14" bestFit="1" customWidth="1"/>
    <col min="10" max="10" width="1" style="14" customWidth="1"/>
    <col min="11" max="11" width="14.42578125" style="14" bestFit="1" customWidth="1"/>
    <col min="12" max="12" width="1" style="14" customWidth="1"/>
    <col min="13" max="13" width="20.42578125" style="14" bestFit="1" customWidth="1"/>
    <col min="14" max="14" width="1" style="14" customWidth="1"/>
    <col min="15" max="15" width="20.7109375" style="14" bestFit="1" customWidth="1"/>
    <col min="16" max="16" width="1" style="14" customWidth="1"/>
    <col min="17" max="17" width="39" style="14" bestFit="1" customWidth="1"/>
    <col min="18" max="18" width="1" style="14" customWidth="1"/>
    <col min="19" max="19" width="15.5703125" style="14" bestFit="1" customWidth="1"/>
    <col min="20" max="20" width="16.42578125" style="14" bestFit="1" customWidth="1"/>
    <col min="21" max="16384" width="9.140625" style="14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415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5" t="s">
        <v>3</v>
      </c>
      <c r="C6" s="15" t="s">
        <v>417</v>
      </c>
      <c r="D6" s="15" t="s">
        <v>417</v>
      </c>
      <c r="E6" s="15" t="s">
        <v>417</v>
      </c>
      <c r="F6" s="15" t="s">
        <v>417</v>
      </c>
      <c r="G6" s="15" t="s">
        <v>417</v>
      </c>
      <c r="H6" s="15" t="s">
        <v>417</v>
      </c>
      <c r="I6" s="15" t="s">
        <v>417</v>
      </c>
      <c r="K6" s="15" t="s">
        <v>418</v>
      </c>
      <c r="L6" s="15" t="s">
        <v>418</v>
      </c>
      <c r="M6" s="15" t="s">
        <v>418</v>
      </c>
      <c r="N6" s="15" t="s">
        <v>418</v>
      </c>
      <c r="O6" s="15" t="s">
        <v>418</v>
      </c>
      <c r="P6" s="15" t="s">
        <v>418</v>
      </c>
      <c r="Q6" s="15" t="s">
        <v>418</v>
      </c>
    </row>
    <row r="7" spans="1:17" ht="30" x14ac:dyDescent="0.45">
      <c r="A7" s="15" t="s">
        <v>3</v>
      </c>
      <c r="C7" s="15" t="s">
        <v>7</v>
      </c>
      <c r="E7" s="15" t="s">
        <v>437</v>
      </c>
      <c r="G7" s="15" t="s">
        <v>438</v>
      </c>
      <c r="I7" s="15" t="s">
        <v>439</v>
      </c>
      <c r="K7" s="15" t="s">
        <v>7</v>
      </c>
      <c r="M7" s="15" t="s">
        <v>437</v>
      </c>
      <c r="O7" s="15" t="s">
        <v>438</v>
      </c>
      <c r="Q7" s="15" t="s">
        <v>439</v>
      </c>
    </row>
    <row r="8" spans="1:17" ht="21" x14ac:dyDescent="0.55000000000000004">
      <c r="A8" s="16" t="s">
        <v>80</v>
      </c>
      <c r="C8" s="17">
        <v>105492028</v>
      </c>
      <c r="D8" s="17"/>
      <c r="E8" s="17">
        <v>602970014992</v>
      </c>
      <c r="F8" s="17"/>
      <c r="G8" s="17">
        <v>602970014992</v>
      </c>
      <c r="H8" s="17"/>
      <c r="I8" s="17">
        <v>0</v>
      </c>
      <c r="J8" s="17"/>
      <c r="K8" s="17">
        <v>105492028</v>
      </c>
      <c r="L8" s="17"/>
      <c r="M8" s="17">
        <v>602970014992</v>
      </c>
      <c r="N8" s="17"/>
      <c r="O8" s="17">
        <v>604796880726</v>
      </c>
      <c r="P8" s="17"/>
      <c r="Q8" s="17">
        <v>-1826865733</v>
      </c>
    </row>
    <row r="9" spans="1:17" ht="21" x14ac:dyDescent="0.55000000000000004">
      <c r="A9" s="16" t="s">
        <v>33</v>
      </c>
      <c r="C9" s="17">
        <v>33725000</v>
      </c>
      <c r="D9" s="17"/>
      <c r="E9" s="17">
        <v>6655117135005</v>
      </c>
      <c r="F9" s="17"/>
      <c r="G9" s="17">
        <v>6547369918297</v>
      </c>
      <c r="H9" s="17"/>
      <c r="I9" s="17">
        <v>107747216708</v>
      </c>
      <c r="J9" s="17"/>
      <c r="K9" s="17">
        <v>33725000</v>
      </c>
      <c r="L9" s="17"/>
      <c r="M9" s="17">
        <v>6655117135005</v>
      </c>
      <c r="N9" s="17"/>
      <c r="O9" s="17">
        <v>6441298918402</v>
      </c>
      <c r="P9" s="17"/>
      <c r="Q9" s="17">
        <v>213818216603</v>
      </c>
    </row>
    <row r="10" spans="1:17" ht="21" x14ac:dyDescent="0.55000000000000004">
      <c r="A10" s="16" t="s">
        <v>34</v>
      </c>
      <c r="C10" s="17">
        <v>9322053</v>
      </c>
      <c r="D10" s="17"/>
      <c r="E10" s="17">
        <v>160126619638</v>
      </c>
      <c r="F10" s="17"/>
      <c r="G10" s="17">
        <v>161854665078</v>
      </c>
      <c r="H10" s="17"/>
      <c r="I10" s="17">
        <v>-1728045439</v>
      </c>
      <c r="J10" s="17"/>
      <c r="K10" s="17">
        <v>9322053</v>
      </c>
      <c r="L10" s="17"/>
      <c r="M10" s="17">
        <v>160126619638</v>
      </c>
      <c r="N10" s="17"/>
      <c r="O10" s="17">
        <v>162454144408</v>
      </c>
      <c r="P10" s="17"/>
      <c r="Q10" s="17">
        <v>-2327524769</v>
      </c>
    </row>
    <row r="11" spans="1:17" ht="21" x14ac:dyDescent="0.55000000000000004">
      <c r="A11" s="16" t="s">
        <v>82</v>
      </c>
      <c r="C11" s="17">
        <v>2092845</v>
      </c>
      <c r="D11" s="17"/>
      <c r="E11" s="17">
        <v>131439202714</v>
      </c>
      <c r="F11" s="17"/>
      <c r="G11" s="17">
        <v>130831051549</v>
      </c>
      <c r="H11" s="17"/>
      <c r="I11" s="17">
        <v>608151165</v>
      </c>
      <c r="J11" s="17"/>
      <c r="K11" s="17">
        <v>2092845</v>
      </c>
      <c r="L11" s="17"/>
      <c r="M11" s="17">
        <v>131439202714</v>
      </c>
      <c r="N11" s="17"/>
      <c r="O11" s="17">
        <v>129613299036</v>
      </c>
      <c r="P11" s="17"/>
      <c r="Q11" s="17">
        <v>1825903678</v>
      </c>
    </row>
    <row r="12" spans="1:17" ht="21" x14ac:dyDescent="0.55000000000000004">
      <c r="A12" s="16" t="s">
        <v>85</v>
      </c>
      <c r="C12" s="17">
        <v>45000000</v>
      </c>
      <c r="D12" s="17"/>
      <c r="E12" s="17">
        <v>535445032500</v>
      </c>
      <c r="F12" s="17"/>
      <c r="G12" s="17">
        <v>539013547124</v>
      </c>
      <c r="H12" s="17"/>
      <c r="I12" s="17">
        <v>-3568514624</v>
      </c>
      <c r="J12" s="17"/>
      <c r="K12" s="17">
        <v>45000000</v>
      </c>
      <c r="L12" s="17"/>
      <c r="M12" s="17">
        <v>535445032500</v>
      </c>
      <c r="N12" s="17"/>
      <c r="O12" s="17">
        <v>539013547124</v>
      </c>
      <c r="P12" s="17"/>
      <c r="Q12" s="17">
        <v>-3568514624</v>
      </c>
    </row>
    <row r="13" spans="1:17" ht="21" x14ac:dyDescent="0.55000000000000004">
      <c r="A13" s="16" t="s">
        <v>46</v>
      </c>
      <c r="C13" s="17">
        <v>93842007</v>
      </c>
      <c r="D13" s="17"/>
      <c r="E13" s="17">
        <v>336847249527</v>
      </c>
      <c r="F13" s="17"/>
      <c r="G13" s="17">
        <v>335885909514</v>
      </c>
      <c r="H13" s="17"/>
      <c r="I13" s="17">
        <v>961340013</v>
      </c>
      <c r="J13" s="17"/>
      <c r="K13" s="17">
        <v>93842007</v>
      </c>
      <c r="L13" s="17"/>
      <c r="M13" s="17">
        <v>336847249527</v>
      </c>
      <c r="N13" s="17"/>
      <c r="O13" s="17">
        <v>367834670523</v>
      </c>
      <c r="P13" s="17"/>
      <c r="Q13" s="17">
        <v>-30987420995</v>
      </c>
    </row>
    <row r="14" spans="1:17" ht="21" x14ac:dyDescent="0.55000000000000004">
      <c r="A14" s="16" t="s">
        <v>72</v>
      </c>
      <c r="C14" s="17">
        <v>4607351</v>
      </c>
      <c r="D14" s="17"/>
      <c r="E14" s="17">
        <v>44516990182</v>
      </c>
      <c r="F14" s="17"/>
      <c r="G14" s="17">
        <v>44609467003</v>
      </c>
      <c r="H14" s="17"/>
      <c r="I14" s="17">
        <v>-92476820</v>
      </c>
      <c r="J14" s="17"/>
      <c r="K14" s="17">
        <v>4607351</v>
      </c>
      <c r="L14" s="17"/>
      <c r="M14" s="17">
        <v>44516990182</v>
      </c>
      <c r="N14" s="17"/>
      <c r="O14" s="17">
        <v>44494839011</v>
      </c>
      <c r="P14" s="17"/>
      <c r="Q14" s="17">
        <v>22151171</v>
      </c>
    </row>
    <row r="15" spans="1:17" ht="21" x14ac:dyDescent="0.55000000000000004">
      <c r="A15" s="16" t="s">
        <v>67</v>
      </c>
      <c r="C15" s="17">
        <v>812651</v>
      </c>
      <c r="D15" s="17"/>
      <c r="E15" s="17">
        <v>52408675641</v>
      </c>
      <c r="F15" s="17"/>
      <c r="G15" s="17">
        <v>52253500304</v>
      </c>
      <c r="H15" s="17"/>
      <c r="I15" s="17">
        <v>155175337</v>
      </c>
      <c r="J15" s="17"/>
      <c r="K15" s="17">
        <v>812651</v>
      </c>
      <c r="L15" s="17"/>
      <c r="M15" s="17">
        <v>52408675641</v>
      </c>
      <c r="N15" s="17"/>
      <c r="O15" s="17">
        <v>51966908932</v>
      </c>
      <c r="P15" s="17"/>
      <c r="Q15" s="17">
        <v>441766709</v>
      </c>
    </row>
    <row r="16" spans="1:17" ht="21" x14ac:dyDescent="0.55000000000000004">
      <c r="A16" s="16" t="s">
        <v>50</v>
      </c>
      <c r="C16" s="17">
        <v>150000000</v>
      </c>
      <c r="D16" s="17"/>
      <c r="E16" s="17">
        <v>1370297925000</v>
      </c>
      <c r="F16" s="17"/>
      <c r="G16" s="17">
        <v>1372274029764</v>
      </c>
      <c r="H16" s="17"/>
      <c r="I16" s="17">
        <v>-1976104764</v>
      </c>
      <c r="J16" s="17"/>
      <c r="K16" s="17">
        <v>150000000</v>
      </c>
      <c r="L16" s="17"/>
      <c r="M16" s="17">
        <v>1370297925000</v>
      </c>
      <c r="N16" s="17"/>
      <c r="O16" s="17">
        <v>1382371472627</v>
      </c>
      <c r="P16" s="17"/>
      <c r="Q16" s="17">
        <v>-12073547627</v>
      </c>
    </row>
    <row r="17" spans="1:17" ht="21" x14ac:dyDescent="0.55000000000000004">
      <c r="A17" s="16" t="s">
        <v>76</v>
      </c>
      <c r="C17" s="17">
        <v>99519396</v>
      </c>
      <c r="D17" s="17"/>
      <c r="E17" s="17">
        <v>1397842121540</v>
      </c>
      <c r="F17" s="17"/>
      <c r="G17" s="17">
        <v>1393878956781</v>
      </c>
      <c r="H17" s="17"/>
      <c r="I17" s="17">
        <v>3963164759</v>
      </c>
      <c r="J17" s="17"/>
      <c r="K17" s="17">
        <v>99519396</v>
      </c>
      <c r="L17" s="17"/>
      <c r="M17" s="17">
        <v>1397842121540</v>
      </c>
      <c r="N17" s="17"/>
      <c r="O17" s="17">
        <v>1430410294281</v>
      </c>
      <c r="P17" s="17"/>
      <c r="Q17" s="17">
        <v>-32568172740</v>
      </c>
    </row>
    <row r="18" spans="1:17" ht="21" x14ac:dyDescent="0.55000000000000004">
      <c r="A18" s="16" t="s">
        <v>70</v>
      </c>
      <c r="C18" s="17">
        <v>159800000</v>
      </c>
      <c r="D18" s="17"/>
      <c r="E18" s="17">
        <v>1145302659900</v>
      </c>
      <c r="F18" s="17"/>
      <c r="G18" s="17">
        <v>1143241442821</v>
      </c>
      <c r="H18" s="17"/>
      <c r="I18" s="17">
        <v>2061217079</v>
      </c>
      <c r="J18" s="17"/>
      <c r="K18" s="17">
        <v>159800000</v>
      </c>
      <c r="L18" s="17"/>
      <c r="M18" s="17">
        <v>1145302659900</v>
      </c>
      <c r="N18" s="17"/>
      <c r="O18" s="17">
        <v>1150064394055</v>
      </c>
      <c r="P18" s="17"/>
      <c r="Q18" s="17">
        <v>-4761734155</v>
      </c>
    </row>
    <row r="19" spans="1:17" ht="21" x14ac:dyDescent="0.55000000000000004">
      <c r="A19" s="16" t="s">
        <v>36</v>
      </c>
      <c r="C19" s="17">
        <v>13473637</v>
      </c>
      <c r="D19" s="17"/>
      <c r="E19" s="17">
        <v>119161692446</v>
      </c>
      <c r="F19" s="17"/>
      <c r="G19" s="17">
        <v>118938282213</v>
      </c>
      <c r="H19" s="17"/>
      <c r="I19" s="17">
        <v>223410233</v>
      </c>
      <c r="J19" s="17"/>
      <c r="K19" s="17">
        <v>13473637</v>
      </c>
      <c r="L19" s="17"/>
      <c r="M19" s="17">
        <v>119161692446</v>
      </c>
      <c r="N19" s="17"/>
      <c r="O19" s="17">
        <v>119254617322</v>
      </c>
      <c r="P19" s="17"/>
      <c r="Q19" s="17">
        <v>-92924875</v>
      </c>
    </row>
    <row r="20" spans="1:17" ht="21" x14ac:dyDescent="0.55000000000000004">
      <c r="A20" s="16" t="s">
        <v>88</v>
      </c>
      <c r="C20" s="17">
        <v>70247</v>
      </c>
      <c r="D20" s="17"/>
      <c r="E20" s="17">
        <v>69829030</v>
      </c>
      <c r="F20" s="17"/>
      <c r="G20" s="17">
        <v>70286575</v>
      </c>
      <c r="H20" s="17"/>
      <c r="I20" s="17">
        <v>-457544</v>
      </c>
      <c r="J20" s="17"/>
      <c r="K20" s="17">
        <v>70247</v>
      </c>
      <c r="L20" s="17"/>
      <c r="M20" s="17">
        <v>69829030</v>
      </c>
      <c r="N20" s="17"/>
      <c r="O20" s="17">
        <v>70286575</v>
      </c>
      <c r="P20" s="17"/>
      <c r="Q20" s="17">
        <v>-457544</v>
      </c>
    </row>
    <row r="21" spans="1:17" ht="21" x14ac:dyDescent="0.55000000000000004">
      <c r="A21" s="16" t="s">
        <v>29</v>
      </c>
      <c r="C21" s="17">
        <v>15000000</v>
      </c>
      <c r="D21" s="17"/>
      <c r="E21" s="17">
        <v>245878267500</v>
      </c>
      <c r="F21" s="17"/>
      <c r="G21" s="17">
        <v>244914650831</v>
      </c>
      <c r="H21" s="17"/>
      <c r="I21" s="17">
        <v>963616669</v>
      </c>
      <c r="J21" s="17"/>
      <c r="K21" s="17">
        <v>15000000</v>
      </c>
      <c r="L21" s="17"/>
      <c r="M21" s="17">
        <v>245878267500</v>
      </c>
      <c r="N21" s="17"/>
      <c r="O21" s="17">
        <v>243664593569</v>
      </c>
      <c r="P21" s="17"/>
      <c r="Q21" s="17">
        <v>2213673931</v>
      </c>
    </row>
    <row r="22" spans="1:17" ht="21" x14ac:dyDescent="0.55000000000000004">
      <c r="A22" s="16" t="s">
        <v>23</v>
      </c>
      <c r="C22" s="17">
        <v>429104502</v>
      </c>
      <c r="D22" s="17"/>
      <c r="E22" s="17">
        <v>722577953380</v>
      </c>
      <c r="F22" s="17"/>
      <c r="G22" s="17">
        <v>723930402072</v>
      </c>
      <c r="H22" s="17"/>
      <c r="I22" s="17">
        <v>-1352448691</v>
      </c>
      <c r="J22" s="17"/>
      <c r="K22" s="17">
        <v>429104502</v>
      </c>
      <c r="L22" s="17"/>
      <c r="M22" s="17">
        <v>722577953380</v>
      </c>
      <c r="N22" s="17"/>
      <c r="O22" s="17">
        <v>722737492965</v>
      </c>
      <c r="P22" s="17"/>
      <c r="Q22" s="17">
        <v>-159539584</v>
      </c>
    </row>
    <row r="23" spans="1:17" ht="21" x14ac:dyDescent="0.55000000000000004">
      <c r="A23" s="16" t="s">
        <v>57</v>
      </c>
      <c r="C23" s="17">
        <v>11735532</v>
      </c>
      <c r="D23" s="17"/>
      <c r="E23" s="17">
        <v>102424895032</v>
      </c>
      <c r="F23" s="17"/>
      <c r="G23" s="17">
        <v>122692278800</v>
      </c>
      <c r="H23" s="17"/>
      <c r="I23" s="17">
        <v>-20267383767</v>
      </c>
      <c r="J23" s="17"/>
      <c r="K23" s="17">
        <v>11735532</v>
      </c>
      <c r="L23" s="17"/>
      <c r="M23" s="17">
        <v>102424895032</v>
      </c>
      <c r="N23" s="17"/>
      <c r="O23" s="17">
        <v>122926004923</v>
      </c>
      <c r="P23" s="17"/>
      <c r="Q23" s="17">
        <v>-20501109890</v>
      </c>
    </row>
    <row r="24" spans="1:17" ht="21" x14ac:dyDescent="0.55000000000000004">
      <c r="A24" s="16" t="s">
        <v>86</v>
      </c>
      <c r="C24" s="17">
        <v>5000000</v>
      </c>
      <c r="D24" s="17"/>
      <c r="E24" s="17">
        <v>49940625000</v>
      </c>
      <c r="F24" s="17"/>
      <c r="G24" s="17">
        <v>50030777381</v>
      </c>
      <c r="H24" s="17"/>
      <c r="I24" s="17">
        <v>-90152381</v>
      </c>
      <c r="J24" s="17"/>
      <c r="K24" s="17">
        <v>5000000</v>
      </c>
      <c r="L24" s="17"/>
      <c r="M24" s="17">
        <v>49940625000</v>
      </c>
      <c r="N24" s="17"/>
      <c r="O24" s="17">
        <v>50030777381</v>
      </c>
      <c r="P24" s="17"/>
      <c r="Q24" s="17">
        <v>-90152381</v>
      </c>
    </row>
    <row r="25" spans="1:17" ht="21" x14ac:dyDescent="0.55000000000000004">
      <c r="A25" s="16" t="s">
        <v>79</v>
      </c>
      <c r="C25" s="17">
        <v>25275250</v>
      </c>
      <c r="D25" s="17"/>
      <c r="E25" s="17">
        <v>692692452577</v>
      </c>
      <c r="F25" s="17"/>
      <c r="G25" s="17">
        <v>687876902587</v>
      </c>
      <c r="H25" s="17"/>
      <c r="I25" s="17">
        <v>4815549990</v>
      </c>
      <c r="J25" s="17"/>
      <c r="K25" s="17">
        <v>25275250</v>
      </c>
      <c r="L25" s="17"/>
      <c r="M25" s="17">
        <v>692692452577</v>
      </c>
      <c r="N25" s="17"/>
      <c r="O25" s="17">
        <v>688539285446</v>
      </c>
      <c r="P25" s="17"/>
      <c r="Q25" s="17">
        <v>4153167131</v>
      </c>
    </row>
    <row r="26" spans="1:17" ht="21" x14ac:dyDescent="0.55000000000000004">
      <c r="A26" s="16" t="s">
        <v>65</v>
      </c>
      <c r="C26" s="17">
        <v>1000000</v>
      </c>
      <c r="D26" s="17"/>
      <c r="E26" s="17">
        <v>9555639187</v>
      </c>
      <c r="F26" s="17"/>
      <c r="G26" s="17">
        <v>9517188430</v>
      </c>
      <c r="H26" s="17"/>
      <c r="I26" s="17">
        <v>38450757</v>
      </c>
      <c r="J26" s="17"/>
      <c r="K26" s="17">
        <v>1000000</v>
      </c>
      <c r="L26" s="17"/>
      <c r="M26" s="17">
        <v>9555639187</v>
      </c>
      <c r="N26" s="17"/>
      <c r="O26" s="17">
        <v>9515612887</v>
      </c>
      <c r="P26" s="17"/>
      <c r="Q26" s="17">
        <v>40026300</v>
      </c>
    </row>
    <row r="27" spans="1:17" ht="21" x14ac:dyDescent="0.55000000000000004">
      <c r="A27" s="16" t="s">
        <v>55</v>
      </c>
      <c r="C27" s="17">
        <v>26853523</v>
      </c>
      <c r="D27" s="17"/>
      <c r="E27" s="17">
        <v>479953526795</v>
      </c>
      <c r="F27" s="17"/>
      <c r="G27" s="17">
        <v>480113951125</v>
      </c>
      <c r="H27" s="17"/>
      <c r="I27" s="17">
        <v>-160424329</v>
      </c>
      <c r="J27" s="17"/>
      <c r="K27" s="17">
        <v>26853523</v>
      </c>
      <c r="L27" s="17"/>
      <c r="M27" s="17">
        <v>479953526795</v>
      </c>
      <c r="N27" s="17"/>
      <c r="O27" s="17">
        <v>480263047129</v>
      </c>
      <c r="P27" s="17"/>
      <c r="Q27" s="17">
        <v>-309520333</v>
      </c>
    </row>
    <row r="28" spans="1:17" ht="21" x14ac:dyDescent="0.55000000000000004">
      <c r="A28" s="16" t="s">
        <v>25</v>
      </c>
      <c r="C28" s="17">
        <v>186805941</v>
      </c>
      <c r="D28" s="17"/>
      <c r="E28" s="17">
        <v>2027411957618</v>
      </c>
      <c r="F28" s="17"/>
      <c r="G28" s="17">
        <v>1975201812660</v>
      </c>
      <c r="H28" s="17"/>
      <c r="I28" s="17">
        <v>52210144958</v>
      </c>
      <c r="J28" s="17"/>
      <c r="K28" s="17">
        <v>186805941</v>
      </c>
      <c r="L28" s="17"/>
      <c r="M28" s="17">
        <v>2027411957618</v>
      </c>
      <c r="N28" s="17"/>
      <c r="O28" s="17">
        <v>1964962291699</v>
      </c>
      <c r="P28" s="17"/>
      <c r="Q28" s="17">
        <v>62449665919</v>
      </c>
    </row>
    <row r="29" spans="1:17" ht="21" x14ac:dyDescent="0.55000000000000004">
      <c r="A29" s="16" t="s">
        <v>66</v>
      </c>
      <c r="C29" s="17">
        <v>748527</v>
      </c>
      <c r="D29" s="17"/>
      <c r="E29" s="17">
        <v>75045819966</v>
      </c>
      <c r="F29" s="17"/>
      <c r="G29" s="17">
        <v>74633350254</v>
      </c>
      <c r="H29" s="17"/>
      <c r="I29" s="17">
        <v>412469712</v>
      </c>
      <c r="J29" s="17"/>
      <c r="K29" s="17">
        <v>748527</v>
      </c>
      <c r="L29" s="17"/>
      <c r="M29" s="17">
        <v>75045819966</v>
      </c>
      <c r="N29" s="17"/>
      <c r="O29" s="17">
        <v>74657487333</v>
      </c>
      <c r="P29" s="17"/>
      <c r="Q29" s="17">
        <v>388332633</v>
      </c>
    </row>
    <row r="30" spans="1:17" ht="21" x14ac:dyDescent="0.55000000000000004">
      <c r="A30" s="16" t="s">
        <v>77</v>
      </c>
      <c r="C30" s="17">
        <v>29140060</v>
      </c>
      <c r="D30" s="17"/>
      <c r="E30" s="17">
        <v>1063656366330</v>
      </c>
      <c r="F30" s="17"/>
      <c r="G30" s="17">
        <v>1060557596030</v>
      </c>
      <c r="H30" s="17"/>
      <c r="I30" s="17">
        <v>3098770300</v>
      </c>
      <c r="J30" s="17"/>
      <c r="K30" s="17">
        <v>29140060</v>
      </c>
      <c r="L30" s="17"/>
      <c r="M30" s="17">
        <v>1063656366330</v>
      </c>
      <c r="N30" s="17"/>
      <c r="O30" s="17">
        <v>1059065700776</v>
      </c>
      <c r="P30" s="17"/>
      <c r="Q30" s="17">
        <v>4590665554</v>
      </c>
    </row>
    <row r="31" spans="1:17" ht="21" x14ac:dyDescent="0.55000000000000004">
      <c r="A31" s="16" t="s">
        <v>56</v>
      </c>
      <c r="C31" s="17">
        <v>13144214</v>
      </c>
      <c r="D31" s="17"/>
      <c r="E31" s="17">
        <v>248384772666</v>
      </c>
      <c r="F31" s="17"/>
      <c r="G31" s="17">
        <v>248006470194</v>
      </c>
      <c r="H31" s="17"/>
      <c r="I31" s="17">
        <v>378302472</v>
      </c>
      <c r="J31" s="17"/>
      <c r="K31" s="17">
        <v>13144214</v>
      </c>
      <c r="L31" s="17"/>
      <c r="M31" s="17">
        <v>248384772666</v>
      </c>
      <c r="N31" s="17"/>
      <c r="O31" s="17">
        <v>248007728285</v>
      </c>
      <c r="P31" s="17"/>
      <c r="Q31" s="17">
        <v>377044381</v>
      </c>
    </row>
    <row r="32" spans="1:17" ht="21" x14ac:dyDescent="0.55000000000000004">
      <c r="A32" s="16" t="s">
        <v>27</v>
      </c>
      <c r="C32" s="17">
        <v>378801695</v>
      </c>
      <c r="D32" s="17"/>
      <c r="E32" s="17">
        <v>2688551469891</v>
      </c>
      <c r="F32" s="17"/>
      <c r="G32" s="17">
        <v>2677609094472</v>
      </c>
      <c r="H32" s="17"/>
      <c r="I32" s="17">
        <v>10942375419</v>
      </c>
      <c r="J32" s="17"/>
      <c r="K32" s="17">
        <v>378801695</v>
      </c>
      <c r="L32" s="17"/>
      <c r="M32" s="17">
        <v>2688551469891</v>
      </c>
      <c r="N32" s="17"/>
      <c r="O32" s="17">
        <v>2673531462581</v>
      </c>
      <c r="P32" s="17"/>
      <c r="Q32" s="17">
        <v>15020007310</v>
      </c>
    </row>
    <row r="33" spans="1:20" ht="21" x14ac:dyDescent="0.55000000000000004">
      <c r="A33" s="16" t="s">
        <v>83</v>
      </c>
      <c r="C33" s="17">
        <v>349798978</v>
      </c>
      <c r="D33" s="17"/>
      <c r="E33" s="17">
        <v>1898538500481</v>
      </c>
      <c r="F33" s="17"/>
      <c r="G33" s="17">
        <v>2048033280671</v>
      </c>
      <c r="H33" s="17"/>
      <c r="I33" s="17">
        <v>-149494780189</v>
      </c>
      <c r="J33" s="17"/>
      <c r="K33" s="17">
        <v>349798978</v>
      </c>
      <c r="L33" s="17"/>
      <c r="M33" s="17">
        <v>1898538500481</v>
      </c>
      <c r="N33" s="17"/>
      <c r="O33" s="17">
        <v>2054843522847</v>
      </c>
      <c r="P33" s="17"/>
      <c r="Q33" s="17">
        <v>-156305022365</v>
      </c>
    </row>
    <row r="34" spans="1:20" ht="21" x14ac:dyDescent="0.55000000000000004">
      <c r="A34" s="16" t="s">
        <v>54</v>
      </c>
      <c r="C34" s="17">
        <v>251486824</v>
      </c>
      <c r="D34" s="17"/>
      <c r="E34" s="17">
        <v>3992347924033</v>
      </c>
      <c r="F34" s="17"/>
      <c r="G34" s="17">
        <v>3968092115658</v>
      </c>
      <c r="H34" s="17"/>
      <c r="I34" s="17">
        <v>24255808375</v>
      </c>
      <c r="J34" s="17"/>
      <c r="K34" s="17">
        <v>251486824</v>
      </c>
      <c r="L34" s="17"/>
      <c r="M34" s="17">
        <v>3992347924033</v>
      </c>
      <c r="N34" s="17"/>
      <c r="O34" s="17">
        <v>3959743799517</v>
      </c>
      <c r="P34" s="17"/>
      <c r="Q34" s="17">
        <v>32604124516</v>
      </c>
    </row>
    <row r="35" spans="1:20" ht="21" x14ac:dyDescent="0.55000000000000004">
      <c r="A35" s="16" t="s">
        <v>45</v>
      </c>
      <c r="C35" s="17">
        <v>6</v>
      </c>
      <c r="D35" s="17"/>
      <c r="E35" s="17">
        <v>5015</v>
      </c>
      <c r="F35" s="17"/>
      <c r="G35" s="17">
        <v>5791</v>
      </c>
      <c r="H35" s="17"/>
      <c r="I35" s="17">
        <v>-775</v>
      </c>
      <c r="J35" s="17"/>
      <c r="K35" s="17">
        <v>6</v>
      </c>
      <c r="L35" s="17"/>
      <c r="M35" s="17">
        <v>5015</v>
      </c>
      <c r="N35" s="17"/>
      <c r="O35" s="17">
        <v>5801</v>
      </c>
      <c r="P35" s="17"/>
      <c r="Q35" s="17">
        <v>-785</v>
      </c>
    </row>
    <row r="36" spans="1:20" ht="21" x14ac:dyDescent="0.55000000000000004">
      <c r="A36" s="16" t="s">
        <v>49</v>
      </c>
      <c r="C36" s="17">
        <v>152545350</v>
      </c>
      <c r="D36" s="17"/>
      <c r="E36" s="17">
        <v>1367772100610</v>
      </c>
      <c r="F36" s="17"/>
      <c r="G36" s="17">
        <v>1364099656054</v>
      </c>
      <c r="H36" s="17"/>
      <c r="I36" s="17">
        <v>3672444556</v>
      </c>
      <c r="J36" s="17"/>
      <c r="K36" s="17">
        <v>152545350</v>
      </c>
      <c r="L36" s="17"/>
      <c r="M36" s="17">
        <v>1367772100610</v>
      </c>
      <c r="N36" s="17"/>
      <c r="O36" s="17">
        <v>1373990898737</v>
      </c>
      <c r="P36" s="17"/>
      <c r="Q36" s="17">
        <v>-6218798126</v>
      </c>
    </row>
    <row r="37" spans="1:20" ht="21" x14ac:dyDescent="0.55000000000000004">
      <c r="A37" s="16" t="s">
        <v>24</v>
      </c>
      <c r="C37" s="17">
        <v>31097568</v>
      </c>
      <c r="D37" s="17"/>
      <c r="E37" s="17">
        <v>96601679595</v>
      </c>
      <c r="F37" s="17"/>
      <c r="G37" s="17">
        <v>96543104339</v>
      </c>
      <c r="H37" s="17"/>
      <c r="I37" s="17">
        <v>58575256</v>
      </c>
      <c r="J37" s="17"/>
      <c r="K37" s="17">
        <v>31097568</v>
      </c>
      <c r="L37" s="17"/>
      <c r="M37" s="17">
        <v>96601679595</v>
      </c>
      <c r="N37" s="17"/>
      <c r="O37" s="17">
        <v>96367605706</v>
      </c>
      <c r="P37" s="17"/>
      <c r="Q37" s="17">
        <v>234073889</v>
      </c>
    </row>
    <row r="38" spans="1:20" ht="21" x14ac:dyDescent="0.55000000000000004">
      <c r="A38" s="16" t="s">
        <v>74</v>
      </c>
      <c r="C38" s="17">
        <v>51376105</v>
      </c>
      <c r="D38" s="17"/>
      <c r="E38" s="17">
        <v>180840347217</v>
      </c>
      <c r="F38" s="17"/>
      <c r="G38" s="17">
        <v>180488999791</v>
      </c>
      <c r="H38" s="17"/>
      <c r="I38" s="17">
        <v>351347426</v>
      </c>
      <c r="J38" s="17"/>
      <c r="K38" s="17">
        <v>51376105</v>
      </c>
      <c r="L38" s="17"/>
      <c r="M38" s="17">
        <v>180840347217</v>
      </c>
      <c r="N38" s="17"/>
      <c r="O38" s="17">
        <v>180895267375</v>
      </c>
      <c r="P38" s="17"/>
      <c r="Q38" s="17">
        <v>-54920157</v>
      </c>
    </row>
    <row r="39" spans="1:20" ht="21" x14ac:dyDescent="0.55000000000000004">
      <c r="A39" s="16" t="s">
        <v>58</v>
      </c>
      <c r="C39" s="17">
        <v>25396091</v>
      </c>
      <c r="D39" s="17"/>
      <c r="E39" s="17">
        <v>334748491268</v>
      </c>
      <c r="F39" s="17"/>
      <c r="G39" s="17">
        <v>334378264836</v>
      </c>
      <c r="H39" s="17"/>
      <c r="I39" s="17">
        <v>370226432</v>
      </c>
      <c r="J39" s="17"/>
      <c r="K39" s="17">
        <v>25396091</v>
      </c>
      <c r="L39" s="17"/>
      <c r="M39" s="17">
        <v>334748491268</v>
      </c>
      <c r="N39" s="17"/>
      <c r="O39" s="17">
        <v>333096100854</v>
      </c>
      <c r="P39" s="17"/>
      <c r="Q39" s="17">
        <v>1652390414</v>
      </c>
    </row>
    <row r="40" spans="1:20" ht="21" x14ac:dyDescent="0.55000000000000004">
      <c r="A40" s="16" t="s">
        <v>15</v>
      </c>
      <c r="C40" s="17">
        <v>114900000</v>
      </c>
      <c r="D40" s="17"/>
      <c r="E40" s="17">
        <v>150480241357</v>
      </c>
      <c r="F40" s="17"/>
      <c r="G40" s="17">
        <v>83256229704</v>
      </c>
      <c r="H40" s="17"/>
      <c r="I40" s="17">
        <v>67224011653</v>
      </c>
      <c r="J40" s="17"/>
      <c r="K40" s="17">
        <v>114900000</v>
      </c>
      <c r="L40" s="17"/>
      <c r="M40" s="17">
        <v>150480241357</v>
      </c>
      <c r="N40" s="17"/>
      <c r="O40" s="17">
        <f>M40-Q40</f>
        <v>91909139817</v>
      </c>
      <c r="P40" s="17"/>
      <c r="Q40" s="17">
        <v>58571101540</v>
      </c>
      <c r="S40" s="17"/>
      <c r="T40" s="17"/>
    </row>
    <row r="41" spans="1:20" ht="21" x14ac:dyDescent="0.55000000000000004">
      <c r="A41" s="16" t="s">
        <v>75</v>
      </c>
      <c r="C41" s="17">
        <v>175700000</v>
      </c>
      <c r="D41" s="17"/>
      <c r="E41" s="17">
        <v>906457296150</v>
      </c>
      <c r="F41" s="17"/>
      <c r="G41" s="17">
        <v>905051103511</v>
      </c>
      <c r="H41" s="17"/>
      <c r="I41" s="17">
        <v>1406192639</v>
      </c>
      <c r="J41" s="17"/>
      <c r="K41" s="17">
        <v>175700000</v>
      </c>
      <c r="L41" s="17"/>
      <c r="M41" s="17">
        <v>906457296150</v>
      </c>
      <c r="N41" s="17"/>
      <c r="O41" s="17">
        <v>908645423113</v>
      </c>
      <c r="P41" s="17"/>
      <c r="Q41" s="17">
        <v>-2188126963</v>
      </c>
    </row>
    <row r="42" spans="1:20" ht="21" x14ac:dyDescent="0.55000000000000004">
      <c r="A42" s="16" t="s">
        <v>22</v>
      </c>
      <c r="C42" s="17">
        <v>108053</v>
      </c>
      <c r="D42" s="17"/>
      <c r="E42" s="17">
        <v>53705042</v>
      </c>
      <c r="F42" s="17"/>
      <c r="G42" s="17">
        <v>53705042</v>
      </c>
      <c r="H42" s="17"/>
      <c r="I42" s="17">
        <v>0</v>
      </c>
      <c r="J42" s="17"/>
      <c r="K42" s="17">
        <v>108053</v>
      </c>
      <c r="L42" s="17"/>
      <c r="M42" s="17">
        <v>53705042</v>
      </c>
      <c r="N42" s="17"/>
      <c r="O42" s="17">
        <v>53705042</v>
      </c>
      <c r="P42" s="17"/>
      <c r="Q42" s="17">
        <v>0</v>
      </c>
    </row>
    <row r="43" spans="1:20" ht="21" x14ac:dyDescent="0.55000000000000004">
      <c r="A43" s="16" t="s">
        <v>81</v>
      </c>
      <c r="C43" s="17">
        <v>15003513</v>
      </c>
      <c r="D43" s="17"/>
      <c r="E43" s="17">
        <v>131245330459</v>
      </c>
      <c r="F43" s="17"/>
      <c r="G43" s="17">
        <v>131202468820</v>
      </c>
      <c r="H43" s="17"/>
      <c r="I43" s="17">
        <v>42861639</v>
      </c>
      <c r="J43" s="17"/>
      <c r="K43" s="17">
        <v>15003513</v>
      </c>
      <c r="L43" s="17"/>
      <c r="M43" s="17">
        <v>131245330459</v>
      </c>
      <c r="N43" s="17"/>
      <c r="O43" s="17">
        <v>131134847329</v>
      </c>
      <c r="P43" s="17"/>
      <c r="Q43" s="17">
        <v>110483130</v>
      </c>
    </row>
    <row r="44" spans="1:20" ht="21" x14ac:dyDescent="0.55000000000000004">
      <c r="A44" s="16" t="s">
        <v>64</v>
      </c>
      <c r="C44" s="17">
        <v>10000000</v>
      </c>
      <c r="D44" s="17"/>
      <c r="E44" s="17">
        <v>95166855000</v>
      </c>
      <c r="F44" s="17"/>
      <c r="G44" s="17">
        <v>94885614324</v>
      </c>
      <c r="H44" s="17"/>
      <c r="I44" s="17">
        <v>281240676</v>
      </c>
      <c r="J44" s="17"/>
      <c r="K44" s="17">
        <v>10000000</v>
      </c>
      <c r="L44" s="17"/>
      <c r="M44" s="17">
        <v>95166855000</v>
      </c>
      <c r="N44" s="17"/>
      <c r="O44" s="17">
        <v>94904151071</v>
      </c>
      <c r="P44" s="17"/>
      <c r="Q44" s="17">
        <v>262703929</v>
      </c>
    </row>
    <row r="45" spans="1:20" ht="21" x14ac:dyDescent="0.55000000000000004">
      <c r="A45" s="16" t="s">
        <v>71</v>
      </c>
      <c r="C45" s="17">
        <v>222343577</v>
      </c>
      <c r="D45" s="17"/>
      <c r="E45" s="17">
        <v>501937856899</v>
      </c>
      <c r="F45" s="17"/>
      <c r="G45" s="17">
        <v>500893628057</v>
      </c>
      <c r="H45" s="17"/>
      <c r="I45" s="17">
        <v>1044228842</v>
      </c>
      <c r="J45" s="17"/>
      <c r="K45" s="17">
        <v>222343577</v>
      </c>
      <c r="L45" s="17"/>
      <c r="M45" s="17">
        <v>501937856899</v>
      </c>
      <c r="N45" s="17"/>
      <c r="O45" s="17">
        <v>499730815797</v>
      </c>
      <c r="P45" s="17"/>
      <c r="Q45" s="17">
        <v>2207041102</v>
      </c>
    </row>
    <row r="46" spans="1:20" ht="21" x14ac:dyDescent="0.55000000000000004">
      <c r="A46" s="16" t="s">
        <v>19</v>
      </c>
      <c r="C46" s="17">
        <v>228715075</v>
      </c>
      <c r="D46" s="17"/>
      <c r="E46" s="17">
        <v>667057282371</v>
      </c>
      <c r="F46" s="17"/>
      <c r="G46" s="17">
        <v>666866967107</v>
      </c>
      <c r="H46" s="17"/>
      <c r="I46" s="17">
        <v>190315264</v>
      </c>
      <c r="J46" s="17"/>
      <c r="K46" s="17">
        <v>228715075</v>
      </c>
      <c r="L46" s="17"/>
      <c r="M46" s="17">
        <v>667057282371</v>
      </c>
      <c r="N46" s="17"/>
      <c r="O46" s="17">
        <v>665611285127</v>
      </c>
      <c r="P46" s="17"/>
      <c r="Q46" s="17">
        <v>1445997244</v>
      </c>
    </row>
    <row r="47" spans="1:20" ht="21" x14ac:dyDescent="0.55000000000000004">
      <c r="A47" s="16" t="s">
        <v>18</v>
      </c>
      <c r="C47" s="17">
        <v>297015797</v>
      </c>
      <c r="D47" s="17"/>
      <c r="E47" s="17">
        <v>809866780900</v>
      </c>
      <c r="F47" s="17"/>
      <c r="G47" s="17">
        <v>808647133214</v>
      </c>
      <c r="H47" s="17"/>
      <c r="I47" s="17">
        <v>1219647686</v>
      </c>
      <c r="J47" s="17"/>
      <c r="K47" s="17">
        <v>297015797</v>
      </c>
      <c r="L47" s="17"/>
      <c r="M47" s="17">
        <v>809866780900</v>
      </c>
      <c r="N47" s="17"/>
      <c r="O47" s="17">
        <v>810269418568</v>
      </c>
      <c r="P47" s="17"/>
      <c r="Q47" s="17">
        <v>-402637667</v>
      </c>
    </row>
    <row r="48" spans="1:20" ht="21" x14ac:dyDescent="0.55000000000000004">
      <c r="A48" s="16" t="s">
        <v>20</v>
      </c>
      <c r="C48" s="17">
        <v>39146771</v>
      </c>
      <c r="D48" s="17"/>
      <c r="E48" s="17">
        <v>160363966423</v>
      </c>
      <c r="F48" s="17"/>
      <c r="G48" s="17">
        <v>159782615467</v>
      </c>
      <c r="H48" s="17"/>
      <c r="I48" s="17">
        <v>581350956</v>
      </c>
      <c r="J48" s="17"/>
      <c r="K48" s="17">
        <v>39146771</v>
      </c>
      <c r="L48" s="17"/>
      <c r="M48" s="17">
        <v>160363966423</v>
      </c>
      <c r="N48" s="17"/>
      <c r="O48" s="17">
        <v>160994027583</v>
      </c>
      <c r="P48" s="17"/>
      <c r="Q48" s="17">
        <v>-630061159</v>
      </c>
    </row>
    <row r="49" spans="1:20" ht="21" x14ac:dyDescent="0.55000000000000004">
      <c r="A49" s="16" t="s">
        <v>68</v>
      </c>
      <c r="C49" s="17">
        <v>784200</v>
      </c>
      <c r="D49" s="17"/>
      <c r="E49" s="17">
        <v>332798796000</v>
      </c>
      <c r="F49" s="17"/>
      <c r="G49" s="17">
        <v>330692140932</v>
      </c>
      <c r="H49" s="17"/>
      <c r="I49" s="17">
        <v>2106655068</v>
      </c>
      <c r="J49" s="17"/>
      <c r="K49" s="17">
        <v>784200</v>
      </c>
      <c r="L49" s="17"/>
      <c r="M49" s="17">
        <v>332798796000</v>
      </c>
      <c r="N49" s="17"/>
      <c r="O49" s="17">
        <v>330118917791</v>
      </c>
      <c r="P49" s="17"/>
      <c r="Q49" s="17">
        <v>2679878209</v>
      </c>
    </row>
    <row r="50" spans="1:20" ht="21" x14ac:dyDescent="0.55000000000000004">
      <c r="A50" s="16" t="s">
        <v>73</v>
      </c>
      <c r="C50" s="17">
        <v>834785598</v>
      </c>
      <c r="D50" s="17"/>
      <c r="E50" s="17">
        <v>4329993578424</v>
      </c>
      <c r="F50" s="17"/>
      <c r="G50" s="17">
        <v>4599845925006</v>
      </c>
      <c r="H50" s="17"/>
      <c r="I50" s="17">
        <v>-269852346581</v>
      </c>
      <c r="J50" s="17"/>
      <c r="K50" s="17">
        <v>834785598</v>
      </c>
      <c r="L50" s="17"/>
      <c r="M50" s="17">
        <v>4329993578424</v>
      </c>
      <c r="N50" s="17"/>
      <c r="O50" s="17">
        <v>4573123871202</v>
      </c>
      <c r="P50" s="17"/>
      <c r="Q50" s="17">
        <v>-243130292777</v>
      </c>
    </row>
    <row r="51" spans="1:20" ht="21" x14ac:dyDescent="0.55000000000000004">
      <c r="A51" s="16" t="s">
        <v>43</v>
      </c>
      <c r="C51" s="17">
        <v>115747762</v>
      </c>
      <c r="D51" s="17"/>
      <c r="E51" s="17">
        <v>1318576859872</v>
      </c>
      <c r="F51" s="17"/>
      <c r="G51" s="17">
        <v>1314078159635</v>
      </c>
      <c r="H51" s="17"/>
      <c r="I51" s="17">
        <v>4498700237</v>
      </c>
      <c r="J51" s="17"/>
      <c r="K51" s="17">
        <v>115747762</v>
      </c>
      <c r="L51" s="17"/>
      <c r="M51" s="17">
        <v>1318576859872</v>
      </c>
      <c r="N51" s="17"/>
      <c r="O51" s="17">
        <v>1312385185348</v>
      </c>
      <c r="P51" s="17"/>
      <c r="Q51" s="17">
        <v>6191674524</v>
      </c>
    </row>
    <row r="52" spans="1:20" ht="21" x14ac:dyDescent="0.55000000000000004">
      <c r="A52" s="16" t="s">
        <v>48</v>
      </c>
      <c r="C52" s="17">
        <v>12000000</v>
      </c>
      <c r="D52" s="17"/>
      <c r="E52" s="17">
        <v>159008238000</v>
      </c>
      <c r="F52" s="17"/>
      <c r="G52" s="17">
        <v>159250163906</v>
      </c>
      <c r="H52" s="17"/>
      <c r="I52" s="17">
        <v>-241925906</v>
      </c>
      <c r="J52" s="17"/>
      <c r="K52" s="17">
        <v>12000000</v>
      </c>
      <c r="L52" s="17"/>
      <c r="M52" s="17">
        <v>159008238000</v>
      </c>
      <c r="N52" s="17"/>
      <c r="O52" s="17">
        <v>161023989344</v>
      </c>
      <c r="P52" s="17"/>
      <c r="Q52" s="17">
        <v>-2015751344</v>
      </c>
    </row>
    <row r="53" spans="1:20" ht="21" x14ac:dyDescent="0.55000000000000004">
      <c r="A53" s="16" t="s">
        <v>60</v>
      </c>
      <c r="C53" s="17">
        <v>51555556</v>
      </c>
      <c r="D53" s="17"/>
      <c r="E53" s="17">
        <v>303854137819</v>
      </c>
      <c r="F53" s="17"/>
      <c r="G53" s="17">
        <v>304073525541</v>
      </c>
      <c r="H53" s="17"/>
      <c r="I53" s="17">
        <v>-219387721</v>
      </c>
      <c r="J53" s="17"/>
      <c r="K53" s="17">
        <v>51555556</v>
      </c>
      <c r="L53" s="17"/>
      <c r="M53" s="17">
        <v>303854137819</v>
      </c>
      <c r="N53" s="17"/>
      <c r="O53" s="17">
        <v>303200973540</v>
      </c>
      <c r="P53" s="17"/>
      <c r="Q53" s="17">
        <v>653164279</v>
      </c>
    </row>
    <row r="54" spans="1:20" ht="21" x14ac:dyDescent="0.55000000000000004">
      <c r="A54" s="16" t="s">
        <v>26</v>
      </c>
      <c r="C54" s="17">
        <v>1200000</v>
      </c>
      <c r="D54" s="17"/>
      <c r="E54" s="17">
        <v>158089735800</v>
      </c>
      <c r="F54" s="17"/>
      <c r="G54" s="17">
        <v>157470762552</v>
      </c>
      <c r="H54" s="17"/>
      <c r="I54" s="17">
        <v>618973248</v>
      </c>
      <c r="J54" s="17"/>
      <c r="K54" s="17">
        <v>1200000</v>
      </c>
      <c r="L54" s="17"/>
      <c r="M54" s="17">
        <v>158089735800</v>
      </c>
      <c r="N54" s="17"/>
      <c r="O54" s="17">
        <v>156523253031</v>
      </c>
      <c r="P54" s="17"/>
      <c r="Q54" s="17">
        <v>1566482769</v>
      </c>
    </row>
    <row r="55" spans="1:20" ht="21" x14ac:dyDescent="0.55000000000000004">
      <c r="A55" s="16" t="s">
        <v>35</v>
      </c>
      <c r="C55" s="17">
        <v>2635520</v>
      </c>
      <c r="D55" s="17"/>
      <c r="E55" s="17">
        <v>12942002960</v>
      </c>
      <c r="F55" s="17"/>
      <c r="G55" s="17">
        <v>12930079868</v>
      </c>
      <c r="H55" s="17"/>
      <c r="I55" s="17">
        <v>11923092</v>
      </c>
      <c r="J55" s="17"/>
      <c r="K55" s="17">
        <v>2635520</v>
      </c>
      <c r="L55" s="17"/>
      <c r="M55" s="17">
        <v>12942002960</v>
      </c>
      <c r="N55" s="17"/>
      <c r="O55" s="17">
        <v>12891945740</v>
      </c>
      <c r="P55" s="17"/>
      <c r="Q55" s="17">
        <v>50057220</v>
      </c>
    </row>
    <row r="56" spans="1:20" ht="21" x14ac:dyDescent="0.55000000000000004">
      <c r="A56" s="16" t="s">
        <v>63</v>
      </c>
      <c r="C56" s="17">
        <v>3500000</v>
      </c>
      <c r="D56" s="17"/>
      <c r="E56" s="17">
        <v>34783645312</v>
      </c>
      <c r="F56" s="17"/>
      <c r="G56" s="17">
        <v>34744207984</v>
      </c>
      <c r="H56" s="17"/>
      <c r="I56" s="17">
        <v>39437328</v>
      </c>
      <c r="J56" s="17"/>
      <c r="K56" s="17">
        <v>3500000</v>
      </c>
      <c r="L56" s="17"/>
      <c r="M56" s="17">
        <v>34783645312</v>
      </c>
      <c r="N56" s="17"/>
      <c r="O56" s="17">
        <v>34744207984</v>
      </c>
      <c r="P56" s="17"/>
      <c r="Q56" s="17">
        <v>39437328</v>
      </c>
    </row>
    <row r="57" spans="1:20" ht="21" x14ac:dyDescent="0.55000000000000004">
      <c r="A57" s="16" t="s">
        <v>31</v>
      </c>
      <c r="C57" s="17">
        <v>7532949</v>
      </c>
      <c r="D57" s="17"/>
      <c r="E57" s="17">
        <v>1451798247614</v>
      </c>
      <c r="F57" s="17"/>
      <c r="G57" s="17">
        <v>1445869719060</v>
      </c>
      <c r="H57" s="17"/>
      <c r="I57" s="17">
        <v>5928528554</v>
      </c>
      <c r="J57" s="17"/>
      <c r="K57" s="17">
        <v>7532949</v>
      </c>
      <c r="L57" s="17"/>
      <c r="M57" s="17">
        <v>1451798247614</v>
      </c>
      <c r="N57" s="17"/>
      <c r="O57" s="17">
        <v>1445375510735</v>
      </c>
      <c r="P57" s="17"/>
      <c r="Q57" s="17">
        <v>6422736879</v>
      </c>
    </row>
    <row r="58" spans="1:20" ht="21" x14ac:dyDescent="0.55000000000000004">
      <c r="A58" s="16" t="s">
        <v>87</v>
      </c>
      <c r="C58" s="17">
        <v>5000000</v>
      </c>
      <c r="D58" s="17"/>
      <c r="E58" s="17">
        <v>51933255937</v>
      </c>
      <c r="F58" s="17"/>
      <c r="G58" s="17">
        <v>52019366468</v>
      </c>
      <c r="H58" s="17"/>
      <c r="I58" s="17">
        <v>-86110530</v>
      </c>
      <c r="J58" s="17"/>
      <c r="K58" s="17">
        <v>5000000</v>
      </c>
      <c r="L58" s="17"/>
      <c r="M58" s="17">
        <v>51933255937</v>
      </c>
      <c r="N58" s="17"/>
      <c r="O58" s="17">
        <f>M58-Q58</f>
        <v>52019406490</v>
      </c>
      <c r="P58" s="17"/>
      <c r="Q58" s="17">
        <v>-86150553</v>
      </c>
      <c r="T58" s="17"/>
    </row>
    <row r="59" spans="1:20" ht="21" x14ac:dyDescent="0.55000000000000004">
      <c r="A59" s="16" t="s">
        <v>37</v>
      </c>
      <c r="C59" s="17">
        <v>83902618</v>
      </c>
      <c r="D59" s="17"/>
      <c r="E59" s="17">
        <v>357133347764</v>
      </c>
      <c r="F59" s="17"/>
      <c r="G59" s="17">
        <v>354550277814</v>
      </c>
      <c r="H59" s="17"/>
      <c r="I59" s="17">
        <v>2583069950</v>
      </c>
      <c r="J59" s="17"/>
      <c r="K59" s="17">
        <v>83902618</v>
      </c>
      <c r="L59" s="17"/>
      <c r="M59" s="17">
        <v>357133347764</v>
      </c>
      <c r="N59" s="17"/>
      <c r="O59" s="17">
        <v>360200536797</v>
      </c>
      <c r="P59" s="17"/>
      <c r="Q59" s="17">
        <v>-3067189032</v>
      </c>
    </row>
    <row r="60" spans="1:20" ht="21" x14ac:dyDescent="0.55000000000000004">
      <c r="A60" s="16" t="s">
        <v>41</v>
      </c>
      <c r="C60" s="17">
        <v>16268272</v>
      </c>
      <c r="D60" s="17"/>
      <c r="E60" s="17">
        <v>44261329214</v>
      </c>
      <c r="F60" s="17"/>
      <c r="G60" s="17">
        <v>44287548740</v>
      </c>
      <c r="H60" s="17"/>
      <c r="I60" s="17">
        <v>-26219525</v>
      </c>
      <c r="J60" s="17"/>
      <c r="K60" s="17">
        <v>16268272</v>
      </c>
      <c r="L60" s="17"/>
      <c r="M60" s="17">
        <v>44261329214</v>
      </c>
      <c r="N60" s="17"/>
      <c r="O60" s="17">
        <v>44433388416</v>
      </c>
      <c r="P60" s="17"/>
      <c r="Q60" s="17">
        <v>-172059201</v>
      </c>
    </row>
    <row r="61" spans="1:20" ht="21" x14ac:dyDescent="0.55000000000000004">
      <c r="A61" s="16" t="s">
        <v>78</v>
      </c>
      <c r="C61" s="17">
        <v>120000000</v>
      </c>
      <c r="D61" s="17"/>
      <c r="E61" s="17">
        <v>545256306000</v>
      </c>
      <c r="F61" s="17"/>
      <c r="G61" s="17">
        <v>542207810473</v>
      </c>
      <c r="H61" s="17"/>
      <c r="I61" s="17">
        <v>3048495527</v>
      </c>
      <c r="J61" s="17"/>
      <c r="K61" s="17">
        <v>120000000</v>
      </c>
      <c r="L61" s="17"/>
      <c r="M61" s="17">
        <v>545256306000</v>
      </c>
      <c r="N61" s="17"/>
      <c r="O61" s="17">
        <v>544522245535</v>
      </c>
      <c r="P61" s="17"/>
      <c r="Q61" s="17">
        <v>734060465</v>
      </c>
    </row>
    <row r="62" spans="1:20" ht="21" x14ac:dyDescent="0.55000000000000004">
      <c r="A62" s="16" t="s">
        <v>51</v>
      </c>
      <c r="C62" s="17">
        <v>16690791</v>
      </c>
      <c r="D62" s="17"/>
      <c r="E62" s="17">
        <v>86607529742</v>
      </c>
      <c r="F62" s="17"/>
      <c r="G62" s="17">
        <v>86950018959</v>
      </c>
      <c r="H62" s="17"/>
      <c r="I62" s="17">
        <v>-342489216</v>
      </c>
      <c r="J62" s="17"/>
      <c r="K62" s="17">
        <v>16690791</v>
      </c>
      <c r="L62" s="17"/>
      <c r="M62" s="17">
        <v>86607529742</v>
      </c>
      <c r="N62" s="17"/>
      <c r="O62" s="17">
        <v>86320874234</v>
      </c>
      <c r="P62" s="17"/>
      <c r="Q62" s="17">
        <v>286655508</v>
      </c>
    </row>
    <row r="63" spans="1:20" ht="21" x14ac:dyDescent="0.55000000000000004">
      <c r="A63" s="16" t="s">
        <v>84</v>
      </c>
      <c r="C63" s="17">
        <v>51115311</v>
      </c>
      <c r="D63" s="17"/>
      <c r="E63" s="17">
        <v>807897680902</v>
      </c>
      <c r="F63" s="17"/>
      <c r="G63" s="17">
        <v>809239617654</v>
      </c>
      <c r="H63" s="17"/>
      <c r="I63" s="17">
        <v>-1341936751</v>
      </c>
      <c r="J63" s="17"/>
      <c r="K63" s="17">
        <v>51115311</v>
      </c>
      <c r="L63" s="17"/>
      <c r="M63" s="17">
        <v>807897680902</v>
      </c>
      <c r="N63" s="17"/>
      <c r="O63" s="17">
        <v>807446554957</v>
      </c>
      <c r="P63" s="17"/>
      <c r="Q63" s="17">
        <v>451125945</v>
      </c>
    </row>
    <row r="64" spans="1:20" ht="21" x14ac:dyDescent="0.55000000000000004">
      <c r="A64" s="16" t="s">
        <v>16</v>
      </c>
      <c r="C64" s="17">
        <v>175700000</v>
      </c>
      <c r="D64" s="17"/>
      <c r="E64" s="17">
        <v>263482135875</v>
      </c>
      <c r="F64" s="17"/>
      <c r="G64" s="17">
        <v>69910593385</v>
      </c>
      <c r="H64" s="17"/>
      <c r="I64" s="17">
        <v>193571542490</v>
      </c>
      <c r="J64" s="17"/>
      <c r="K64" s="17">
        <v>175700000</v>
      </c>
      <c r="L64" s="17"/>
      <c r="M64" s="17">
        <v>263482135875</v>
      </c>
      <c r="N64" s="17"/>
      <c r="O64" s="17">
        <f>M64-Q64</f>
        <v>62739619268</v>
      </c>
      <c r="P64" s="17"/>
      <c r="Q64" s="17">
        <v>200742516607</v>
      </c>
      <c r="T64" s="17"/>
    </row>
    <row r="65" spans="1:17" ht="21" x14ac:dyDescent="0.55000000000000004">
      <c r="A65" s="16" t="s">
        <v>17</v>
      </c>
      <c r="C65" s="17">
        <v>1088715231</v>
      </c>
      <c r="D65" s="17"/>
      <c r="E65" s="17">
        <v>1522707987153</v>
      </c>
      <c r="F65" s="17"/>
      <c r="G65" s="17">
        <v>2412440060900</v>
      </c>
      <c r="H65" s="17"/>
      <c r="I65" s="17">
        <v>-889732073746</v>
      </c>
      <c r="J65" s="17"/>
      <c r="K65" s="17">
        <v>1088715231</v>
      </c>
      <c r="L65" s="17"/>
      <c r="M65" s="17">
        <v>1522707987153</v>
      </c>
      <c r="N65" s="17"/>
      <c r="O65" s="17">
        <v>2368882572220</v>
      </c>
      <c r="P65" s="17"/>
      <c r="Q65" s="17">
        <v>-846174585066</v>
      </c>
    </row>
    <row r="66" spans="1:17" ht="21" x14ac:dyDescent="0.55000000000000004">
      <c r="A66" s="16" t="s">
        <v>21</v>
      </c>
      <c r="C66" s="17">
        <v>38137</v>
      </c>
      <c r="D66" s="17"/>
      <c r="E66" s="17">
        <v>26537059</v>
      </c>
      <c r="F66" s="17"/>
      <c r="G66" s="17">
        <v>26537059</v>
      </c>
      <c r="H66" s="17"/>
      <c r="I66" s="17">
        <v>0</v>
      </c>
      <c r="J66" s="17"/>
      <c r="K66" s="17">
        <v>38137</v>
      </c>
      <c r="L66" s="17"/>
      <c r="M66" s="17">
        <v>26537059</v>
      </c>
      <c r="N66" s="17"/>
      <c r="O66" s="17">
        <v>26537059</v>
      </c>
      <c r="P66" s="17"/>
      <c r="Q66" s="17">
        <v>0</v>
      </c>
    </row>
    <row r="67" spans="1:17" ht="21" x14ac:dyDescent="0.55000000000000004">
      <c r="A67" s="16" t="s">
        <v>53</v>
      </c>
      <c r="C67" s="17">
        <v>101031231</v>
      </c>
      <c r="D67" s="17"/>
      <c r="E67" s="17">
        <v>459467685428</v>
      </c>
      <c r="F67" s="17"/>
      <c r="G67" s="17">
        <v>456668807569</v>
      </c>
      <c r="H67" s="17"/>
      <c r="I67" s="17">
        <v>2798877859</v>
      </c>
      <c r="J67" s="17"/>
      <c r="K67" s="17">
        <v>101031231</v>
      </c>
      <c r="L67" s="17"/>
      <c r="M67" s="17">
        <v>459467685428</v>
      </c>
      <c r="N67" s="17"/>
      <c r="O67" s="17">
        <v>458714555861</v>
      </c>
      <c r="P67" s="17"/>
      <c r="Q67" s="17">
        <v>753129567</v>
      </c>
    </row>
    <row r="68" spans="1:17" ht="21" x14ac:dyDescent="0.55000000000000004">
      <c r="A68" s="16" t="s">
        <v>44</v>
      </c>
      <c r="C68" s="17">
        <v>1954000000</v>
      </c>
      <c r="D68" s="17"/>
      <c r="E68" s="17">
        <v>3777916846500</v>
      </c>
      <c r="F68" s="17"/>
      <c r="G68" s="17">
        <v>3715760888100</v>
      </c>
      <c r="H68" s="17"/>
      <c r="I68" s="17">
        <v>62155958400</v>
      </c>
      <c r="J68" s="17"/>
      <c r="K68" s="17">
        <v>1954000000</v>
      </c>
      <c r="L68" s="17"/>
      <c r="M68" s="17">
        <v>3777916846500</v>
      </c>
      <c r="N68" s="17"/>
      <c r="O68" s="17">
        <v>3723051912877</v>
      </c>
      <c r="P68" s="17"/>
      <c r="Q68" s="17">
        <v>54864933623</v>
      </c>
    </row>
    <row r="69" spans="1:17" ht="21" x14ac:dyDescent="0.55000000000000004">
      <c r="A69" s="16" t="s">
        <v>28</v>
      </c>
      <c r="C69" s="17">
        <v>73000000</v>
      </c>
      <c r="D69" s="17"/>
      <c r="E69" s="17">
        <v>657444789000</v>
      </c>
      <c r="F69" s="17"/>
      <c r="G69" s="17">
        <v>653773039630</v>
      </c>
      <c r="H69" s="17"/>
      <c r="I69" s="17">
        <v>3671749370</v>
      </c>
      <c r="J69" s="17"/>
      <c r="K69" s="17">
        <v>73000000</v>
      </c>
      <c r="L69" s="17"/>
      <c r="M69" s="17">
        <v>657444789000</v>
      </c>
      <c r="N69" s="17"/>
      <c r="O69" s="17">
        <v>653402204843</v>
      </c>
      <c r="P69" s="17"/>
      <c r="Q69" s="17">
        <v>4042584157</v>
      </c>
    </row>
    <row r="70" spans="1:17" ht="21" x14ac:dyDescent="0.55000000000000004">
      <c r="A70" s="16" t="s">
        <v>47</v>
      </c>
      <c r="C70" s="17">
        <v>15271462</v>
      </c>
      <c r="D70" s="17"/>
      <c r="E70" s="17">
        <v>285850637764</v>
      </c>
      <c r="F70" s="17"/>
      <c r="G70" s="17">
        <v>283600233606</v>
      </c>
      <c r="H70" s="17"/>
      <c r="I70" s="17">
        <v>2250404158</v>
      </c>
      <c r="J70" s="17"/>
      <c r="K70" s="17">
        <v>15271462</v>
      </c>
      <c r="L70" s="17"/>
      <c r="M70" s="17">
        <v>285850637764</v>
      </c>
      <c r="N70" s="17"/>
      <c r="O70" s="17">
        <v>285063355268</v>
      </c>
      <c r="P70" s="17"/>
      <c r="Q70" s="17">
        <v>787282496</v>
      </c>
    </row>
    <row r="71" spans="1:17" ht="21" x14ac:dyDescent="0.55000000000000004">
      <c r="A71" s="16" t="s">
        <v>38</v>
      </c>
      <c r="C71" s="17">
        <v>87575785</v>
      </c>
      <c r="D71" s="17"/>
      <c r="E71" s="17">
        <v>427525676288</v>
      </c>
      <c r="F71" s="17"/>
      <c r="G71" s="17">
        <v>428723242623</v>
      </c>
      <c r="H71" s="17"/>
      <c r="I71" s="17">
        <v>-1197566334</v>
      </c>
      <c r="J71" s="17"/>
      <c r="K71" s="17">
        <v>87575785</v>
      </c>
      <c r="L71" s="17"/>
      <c r="M71" s="17">
        <v>427525676288</v>
      </c>
      <c r="N71" s="17"/>
      <c r="O71" s="17">
        <v>429399826729</v>
      </c>
      <c r="P71" s="17"/>
      <c r="Q71" s="17">
        <v>-1874150440</v>
      </c>
    </row>
    <row r="72" spans="1:17" ht="21" x14ac:dyDescent="0.55000000000000004">
      <c r="A72" s="16" t="s">
        <v>226</v>
      </c>
      <c r="C72" s="17">
        <v>3890450</v>
      </c>
      <c r="D72" s="17"/>
      <c r="E72" s="17">
        <v>3889744855937</v>
      </c>
      <c r="F72" s="17"/>
      <c r="G72" s="17">
        <v>3889744855937</v>
      </c>
      <c r="H72" s="17"/>
      <c r="I72" s="17">
        <v>0</v>
      </c>
      <c r="J72" s="17"/>
      <c r="K72" s="17">
        <v>3890450</v>
      </c>
      <c r="L72" s="17"/>
      <c r="M72" s="17">
        <v>3889744855937</v>
      </c>
      <c r="N72" s="17"/>
      <c r="O72" s="17">
        <v>3889744855937</v>
      </c>
      <c r="P72" s="17"/>
      <c r="Q72" s="17">
        <v>0</v>
      </c>
    </row>
    <row r="73" spans="1:17" ht="21" x14ac:dyDescent="0.55000000000000004">
      <c r="A73" s="16" t="s">
        <v>162</v>
      </c>
      <c r="C73" s="17">
        <v>1741500</v>
      </c>
      <c r="D73" s="17"/>
      <c r="E73" s="17">
        <v>1741184353125</v>
      </c>
      <c r="F73" s="17"/>
      <c r="G73" s="17">
        <v>1741184353125</v>
      </c>
      <c r="H73" s="17"/>
      <c r="I73" s="17">
        <v>0</v>
      </c>
      <c r="J73" s="17"/>
      <c r="K73" s="17">
        <v>1741500</v>
      </c>
      <c r="L73" s="17"/>
      <c r="M73" s="17">
        <v>1741184353125</v>
      </c>
      <c r="N73" s="17"/>
      <c r="O73" s="17">
        <v>1741184353125</v>
      </c>
      <c r="P73" s="17"/>
      <c r="Q73" s="17">
        <v>0</v>
      </c>
    </row>
    <row r="74" spans="1:17" ht="21" x14ac:dyDescent="0.55000000000000004">
      <c r="A74" s="16" t="s">
        <v>212</v>
      </c>
      <c r="C74" s="17">
        <v>5273061</v>
      </c>
      <c r="D74" s="17"/>
      <c r="E74" s="17">
        <v>5188943069358</v>
      </c>
      <c r="F74" s="17"/>
      <c r="G74" s="17">
        <v>5180217735157</v>
      </c>
      <c r="H74" s="17"/>
      <c r="I74" s="17">
        <v>8725334201</v>
      </c>
      <c r="J74" s="17"/>
      <c r="K74" s="17">
        <v>5273061</v>
      </c>
      <c r="L74" s="17"/>
      <c r="M74" s="17">
        <v>5188943069358</v>
      </c>
      <c r="N74" s="17"/>
      <c r="O74" s="17">
        <v>5171497673061</v>
      </c>
      <c r="P74" s="17"/>
      <c r="Q74" s="17">
        <v>17445396297</v>
      </c>
    </row>
    <row r="75" spans="1:17" ht="21" x14ac:dyDescent="0.55000000000000004">
      <c r="A75" s="16" t="s">
        <v>215</v>
      </c>
      <c r="C75" s="17">
        <v>8908400</v>
      </c>
      <c r="D75" s="17"/>
      <c r="E75" s="17">
        <v>8808240679359</v>
      </c>
      <c r="F75" s="17"/>
      <c r="G75" s="17">
        <v>8800287679102</v>
      </c>
      <c r="H75" s="17"/>
      <c r="I75" s="17">
        <v>7953000257</v>
      </c>
      <c r="J75" s="17"/>
      <c r="K75" s="17">
        <v>8908400</v>
      </c>
      <c r="L75" s="17"/>
      <c r="M75" s="17">
        <v>8808240679359</v>
      </c>
      <c r="N75" s="17"/>
      <c r="O75" s="17">
        <v>8790320227230</v>
      </c>
      <c r="P75" s="17"/>
      <c r="Q75" s="17">
        <v>17920452129</v>
      </c>
    </row>
    <row r="76" spans="1:17" ht="21" x14ac:dyDescent="0.55000000000000004">
      <c r="A76" s="16" t="s">
        <v>217</v>
      </c>
      <c r="C76" s="17">
        <v>8955700</v>
      </c>
      <c r="D76" s="17"/>
      <c r="E76" s="17">
        <v>8605396075509</v>
      </c>
      <c r="F76" s="17"/>
      <c r="G76" s="17">
        <v>8587452105643</v>
      </c>
      <c r="H76" s="17"/>
      <c r="I76" s="17">
        <v>17943969866</v>
      </c>
      <c r="J76" s="17"/>
      <c r="K76" s="17">
        <v>8955700</v>
      </c>
      <c r="L76" s="17"/>
      <c r="M76" s="17">
        <v>8605396075509</v>
      </c>
      <c r="N76" s="17"/>
      <c r="O76" s="17">
        <v>8569508135777</v>
      </c>
      <c r="P76" s="17"/>
      <c r="Q76" s="17">
        <v>35887939732</v>
      </c>
    </row>
    <row r="77" spans="1:17" ht="21" x14ac:dyDescent="0.55000000000000004">
      <c r="A77" s="16" t="s">
        <v>206</v>
      </c>
      <c r="C77" s="17">
        <v>1290000</v>
      </c>
      <c r="D77" s="17"/>
      <c r="E77" s="17">
        <v>1211505754774</v>
      </c>
      <c r="F77" s="17"/>
      <c r="G77" s="17">
        <v>1206145486499</v>
      </c>
      <c r="H77" s="17"/>
      <c r="I77" s="17">
        <v>5360268275</v>
      </c>
      <c r="J77" s="17"/>
      <c r="K77" s="17">
        <v>1290000</v>
      </c>
      <c r="L77" s="17"/>
      <c r="M77" s="17">
        <v>1211505754774</v>
      </c>
      <c r="N77" s="17"/>
      <c r="O77" s="17">
        <v>1200785218224</v>
      </c>
      <c r="P77" s="17"/>
      <c r="Q77" s="17">
        <v>10720536550</v>
      </c>
    </row>
    <row r="78" spans="1:17" ht="21" x14ac:dyDescent="0.55000000000000004">
      <c r="A78" s="16" t="s">
        <v>223</v>
      </c>
      <c r="C78" s="17">
        <v>1549000</v>
      </c>
      <c r="D78" s="17"/>
      <c r="E78" s="17">
        <v>1465364076612</v>
      </c>
      <c r="F78" s="17"/>
      <c r="G78" s="17">
        <v>1468637743152</v>
      </c>
      <c r="H78" s="17"/>
      <c r="I78" s="17">
        <v>-3273666539</v>
      </c>
      <c r="J78" s="17"/>
      <c r="K78" s="17">
        <v>1549000</v>
      </c>
      <c r="L78" s="17"/>
      <c r="M78" s="17">
        <v>1465364076612</v>
      </c>
      <c r="N78" s="17"/>
      <c r="O78" s="17">
        <v>1458379352823</v>
      </c>
      <c r="P78" s="17"/>
      <c r="Q78" s="17">
        <v>6984723789</v>
      </c>
    </row>
    <row r="79" spans="1:17" ht="21" x14ac:dyDescent="0.55000000000000004">
      <c r="A79" s="16" t="s">
        <v>150</v>
      </c>
      <c r="C79" s="17">
        <v>705498</v>
      </c>
      <c r="D79" s="17"/>
      <c r="E79" s="17">
        <v>1161123363273</v>
      </c>
      <c r="F79" s="17"/>
      <c r="G79" s="17">
        <v>1143497995438</v>
      </c>
      <c r="H79" s="17"/>
      <c r="I79" s="17">
        <v>17625367835</v>
      </c>
      <c r="J79" s="17"/>
      <c r="K79" s="17">
        <v>705498</v>
      </c>
      <c r="L79" s="17"/>
      <c r="M79" s="17">
        <v>1161123363273</v>
      </c>
      <c r="N79" s="17"/>
      <c r="O79" s="17">
        <v>1129171964488</v>
      </c>
      <c r="P79" s="17"/>
      <c r="Q79" s="17">
        <v>31951398785</v>
      </c>
    </row>
    <row r="80" spans="1:17" ht="21" x14ac:dyDescent="0.55000000000000004">
      <c r="A80" s="16" t="s">
        <v>192</v>
      </c>
      <c r="C80" s="17">
        <v>8440100</v>
      </c>
      <c r="D80" s="17"/>
      <c r="E80" s="17">
        <v>8078850860030</v>
      </c>
      <c r="F80" s="17"/>
      <c r="G80" s="17">
        <v>8054978144844</v>
      </c>
      <c r="H80" s="17"/>
      <c r="I80" s="17">
        <v>23872715186</v>
      </c>
      <c r="J80" s="17"/>
      <c r="K80" s="17">
        <v>8440100</v>
      </c>
      <c r="L80" s="17"/>
      <c r="M80" s="17">
        <v>8078850860030</v>
      </c>
      <c r="N80" s="17"/>
      <c r="O80" s="17">
        <v>8031105429658</v>
      </c>
      <c r="P80" s="17"/>
      <c r="Q80" s="17">
        <v>47745430372</v>
      </c>
    </row>
    <row r="81" spans="1:17" ht="21" x14ac:dyDescent="0.55000000000000004">
      <c r="A81" s="16" t="s">
        <v>195</v>
      </c>
      <c r="C81" s="17">
        <v>4035000</v>
      </c>
      <c r="D81" s="17"/>
      <c r="E81" s="17">
        <v>3915322279189</v>
      </c>
      <c r="F81" s="17"/>
      <c r="G81" s="17">
        <v>3904030361220</v>
      </c>
      <c r="H81" s="17"/>
      <c r="I81" s="17">
        <v>11291917969</v>
      </c>
      <c r="J81" s="17"/>
      <c r="K81" s="17">
        <v>4035000</v>
      </c>
      <c r="L81" s="17"/>
      <c r="M81" s="17">
        <v>3915322279189</v>
      </c>
      <c r="N81" s="17"/>
      <c r="O81" s="17">
        <v>3892738443251</v>
      </c>
      <c r="P81" s="17"/>
      <c r="Q81" s="17">
        <v>22583835938</v>
      </c>
    </row>
    <row r="82" spans="1:17" ht="21" x14ac:dyDescent="0.55000000000000004">
      <c r="A82" s="16" t="s">
        <v>198</v>
      </c>
      <c r="C82" s="17">
        <v>3805000</v>
      </c>
      <c r="D82" s="17"/>
      <c r="E82" s="17">
        <v>3562523595542</v>
      </c>
      <c r="F82" s="17"/>
      <c r="G82" s="17">
        <v>3553796507614</v>
      </c>
      <c r="H82" s="17"/>
      <c r="I82" s="17">
        <v>8727087928</v>
      </c>
      <c r="J82" s="17"/>
      <c r="K82" s="17">
        <v>3805000</v>
      </c>
      <c r="L82" s="17"/>
      <c r="M82" s="17">
        <v>3562523595542</v>
      </c>
      <c r="N82" s="17"/>
      <c r="O82" s="17">
        <v>3545065615375</v>
      </c>
      <c r="P82" s="17"/>
      <c r="Q82" s="17">
        <v>17457980167</v>
      </c>
    </row>
    <row r="83" spans="1:17" ht="21" x14ac:dyDescent="0.55000000000000004">
      <c r="A83" s="16" t="s">
        <v>200</v>
      </c>
      <c r="C83" s="17">
        <v>15360900</v>
      </c>
      <c r="D83" s="17"/>
      <c r="E83" s="17">
        <v>14722289841228</v>
      </c>
      <c r="F83" s="17"/>
      <c r="G83" s="17">
        <v>14854999320174</v>
      </c>
      <c r="H83" s="17"/>
      <c r="I83" s="17">
        <v>-132709478945</v>
      </c>
      <c r="J83" s="17"/>
      <c r="K83" s="17">
        <v>15360900</v>
      </c>
      <c r="L83" s="17"/>
      <c r="M83" s="17">
        <v>14722289841228</v>
      </c>
      <c r="N83" s="17"/>
      <c r="O83" s="17">
        <v>14969924100982</v>
      </c>
      <c r="P83" s="17"/>
      <c r="Q83" s="17">
        <v>-247634259753</v>
      </c>
    </row>
    <row r="84" spans="1:17" ht="21" x14ac:dyDescent="0.55000000000000004">
      <c r="A84" s="16" t="s">
        <v>203</v>
      </c>
      <c r="C84" s="17">
        <v>5000000</v>
      </c>
      <c r="D84" s="17"/>
      <c r="E84" s="17">
        <v>4999093750000</v>
      </c>
      <c r="F84" s="17"/>
      <c r="G84" s="17">
        <v>4999093750000</v>
      </c>
      <c r="H84" s="17"/>
      <c r="I84" s="17">
        <v>0</v>
      </c>
      <c r="J84" s="17"/>
      <c r="K84" s="17">
        <v>5000000</v>
      </c>
      <c r="L84" s="17"/>
      <c r="M84" s="17">
        <v>4999093750000</v>
      </c>
      <c r="N84" s="17"/>
      <c r="O84" s="17">
        <v>5000000000000</v>
      </c>
      <c r="P84" s="17"/>
      <c r="Q84" s="17">
        <v>-906250000</v>
      </c>
    </row>
    <row r="85" spans="1:17" ht="21" x14ac:dyDescent="0.55000000000000004">
      <c r="A85" s="16" t="s">
        <v>180</v>
      </c>
      <c r="C85" s="17">
        <v>6999899</v>
      </c>
      <c r="D85" s="17"/>
      <c r="E85" s="17">
        <v>7068616570989</v>
      </c>
      <c r="F85" s="17"/>
      <c r="G85" s="17">
        <v>6998630268306</v>
      </c>
      <c r="H85" s="17"/>
      <c r="I85" s="17">
        <v>69986302683</v>
      </c>
      <c r="J85" s="17"/>
      <c r="K85" s="17">
        <v>6999899</v>
      </c>
      <c r="L85" s="17"/>
      <c r="M85" s="17">
        <v>7068616570989</v>
      </c>
      <c r="N85" s="17"/>
      <c r="O85" s="17">
        <v>6998630268306</v>
      </c>
      <c r="P85" s="17"/>
      <c r="Q85" s="17">
        <v>69986302683</v>
      </c>
    </row>
    <row r="86" spans="1:17" ht="21" x14ac:dyDescent="0.55000000000000004">
      <c r="A86" s="16" t="s">
        <v>177</v>
      </c>
      <c r="C86" s="17">
        <v>694000</v>
      </c>
      <c r="D86" s="17"/>
      <c r="E86" s="17">
        <v>693874212500</v>
      </c>
      <c r="F86" s="17"/>
      <c r="G86" s="17">
        <v>693926412500</v>
      </c>
      <c r="H86" s="17"/>
      <c r="I86" s="17">
        <v>-52200000</v>
      </c>
      <c r="J86" s="17"/>
      <c r="K86" s="17">
        <v>694000</v>
      </c>
      <c r="L86" s="17"/>
      <c r="M86" s="17">
        <v>693874212500</v>
      </c>
      <c r="N86" s="17"/>
      <c r="O86" s="17">
        <v>694009537500</v>
      </c>
      <c r="P86" s="17"/>
      <c r="Q86" s="17">
        <v>-135325000</v>
      </c>
    </row>
    <row r="87" spans="1:17" ht="21" x14ac:dyDescent="0.55000000000000004">
      <c r="A87" s="16" t="s">
        <v>209</v>
      </c>
      <c r="C87" s="17">
        <v>100</v>
      </c>
      <c r="D87" s="17"/>
      <c r="E87" s="17">
        <v>98982056</v>
      </c>
      <c r="F87" s="17"/>
      <c r="G87" s="17">
        <v>98932065</v>
      </c>
      <c r="H87" s="17"/>
      <c r="I87" s="17">
        <v>49991</v>
      </c>
      <c r="J87" s="17"/>
      <c r="K87" s="17">
        <v>100</v>
      </c>
      <c r="L87" s="17"/>
      <c r="M87" s="17">
        <v>98982056</v>
      </c>
      <c r="N87" s="17"/>
      <c r="O87" s="17">
        <v>99981875</v>
      </c>
      <c r="P87" s="17"/>
      <c r="Q87" s="17">
        <v>-999818</v>
      </c>
    </row>
    <row r="88" spans="1:17" ht="21" x14ac:dyDescent="0.55000000000000004">
      <c r="A88" s="16" t="s">
        <v>245</v>
      </c>
      <c r="C88" s="17">
        <v>15000000</v>
      </c>
      <c r="D88" s="17"/>
      <c r="E88" s="17">
        <v>14997281250000</v>
      </c>
      <c r="F88" s="17"/>
      <c r="G88" s="17">
        <v>15000000000000</v>
      </c>
      <c r="H88" s="17"/>
      <c r="I88" s="17">
        <v>-2718750000</v>
      </c>
      <c r="J88" s="17"/>
      <c r="K88" s="17">
        <v>15000000</v>
      </c>
      <c r="L88" s="17"/>
      <c r="M88" s="17">
        <v>14997281250000</v>
      </c>
      <c r="N88" s="17"/>
      <c r="O88" s="17">
        <v>15000000000000</v>
      </c>
      <c r="P88" s="17"/>
      <c r="Q88" s="17">
        <v>-2718750000</v>
      </c>
    </row>
    <row r="89" spans="1:17" ht="21" x14ac:dyDescent="0.55000000000000004">
      <c r="A89" s="16" t="s">
        <v>237</v>
      </c>
      <c r="C89" s="17">
        <v>4799000</v>
      </c>
      <c r="D89" s="17"/>
      <c r="E89" s="17">
        <v>4798130181250</v>
      </c>
      <c r="F89" s="17"/>
      <c r="G89" s="17">
        <v>4798130181250</v>
      </c>
      <c r="H89" s="17"/>
      <c r="I89" s="17">
        <v>0</v>
      </c>
      <c r="J89" s="17"/>
      <c r="K89" s="17">
        <v>4799000</v>
      </c>
      <c r="L89" s="17"/>
      <c r="M89" s="17">
        <v>4798130181250</v>
      </c>
      <c r="N89" s="17"/>
      <c r="O89" s="17">
        <v>4798130181250</v>
      </c>
      <c r="P89" s="17"/>
      <c r="Q89" s="17">
        <v>0</v>
      </c>
    </row>
    <row r="90" spans="1:17" ht="21" x14ac:dyDescent="0.55000000000000004">
      <c r="A90" s="16" t="s">
        <v>236</v>
      </c>
      <c r="C90" s="17">
        <v>599898</v>
      </c>
      <c r="D90" s="17"/>
      <c r="E90" s="17">
        <v>602788214829</v>
      </c>
      <c r="F90" s="17"/>
      <c r="G90" s="17">
        <v>602788214829</v>
      </c>
      <c r="H90" s="17"/>
      <c r="I90" s="17">
        <v>0</v>
      </c>
      <c r="J90" s="17"/>
      <c r="K90" s="17">
        <v>599898</v>
      </c>
      <c r="L90" s="17"/>
      <c r="M90" s="17">
        <v>602788214829</v>
      </c>
      <c r="N90" s="17"/>
      <c r="O90" s="17">
        <v>602788214829</v>
      </c>
      <c r="P90" s="17"/>
      <c r="Q90" s="17">
        <v>0</v>
      </c>
    </row>
    <row r="91" spans="1:17" ht="21" x14ac:dyDescent="0.55000000000000004">
      <c r="A91" s="16" t="s">
        <v>156</v>
      </c>
      <c r="C91" s="17">
        <v>9999600</v>
      </c>
      <c r="D91" s="17"/>
      <c r="E91" s="17">
        <v>10002786466286</v>
      </c>
      <c r="F91" s="17"/>
      <c r="G91" s="17">
        <v>10002786466286</v>
      </c>
      <c r="H91" s="17"/>
      <c r="I91" s="17">
        <v>0</v>
      </c>
      <c r="J91" s="17"/>
      <c r="K91" s="17">
        <v>9999600</v>
      </c>
      <c r="L91" s="17"/>
      <c r="M91" s="17">
        <v>10002786466286</v>
      </c>
      <c r="N91" s="17"/>
      <c r="O91" s="17">
        <v>10002786466286</v>
      </c>
      <c r="P91" s="17"/>
      <c r="Q91" s="17">
        <v>0</v>
      </c>
    </row>
    <row r="92" spans="1:17" ht="21" x14ac:dyDescent="0.55000000000000004">
      <c r="A92" s="16" t="s">
        <v>144</v>
      </c>
      <c r="C92" s="17">
        <v>7749700</v>
      </c>
      <c r="D92" s="17"/>
      <c r="E92" s="17">
        <v>7279521764346</v>
      </c>
      <c r="F92" s="17"/>
      <c r="G92" s="17">
        <v>7183682368809</v>
      </c>
      <c r="H92" s="17"/>
      <c r="I92" s="17">
        <v>95839395537</v>
      </c>
      <c r="J92" s="17"/>
      <c r="K92" s="17">
        <v>7749700</v>
      </c>
      <c r="L92" s="17"/>
      <c r="M92" s="17">
        <v>7279521764346</v>
      </c>
      <c r="N92" s="17"/>
      <c r="O92" s="17">
        <v>7086002821228</v>
      </c>
      <c r="P92" s="17"/>
      <c r="Q92" s="17">
        <v>193518943118</v>
      </c>
    </row>
    <row r="93" spans="1:17" ht="21" x14ac:dyDescent="0.55000000000000004">
      <c r="A93" s="16" t="s">
        <v>129</v>
      </c>
      <c r="C93" s="17">
        <v>5605100</v>
      </c>
      <c r="D93" s="17"/>
      <c r="E93" s="17">
        <v>5674387473917</v>
      </c>
      <c r="F93" s="17"/>
      <c r="G93" s="17">
        <v>5595790259543</v>
      </c>
      <c r="H93" s="17"/>
      <c r="I93" s="17">
        <v>78597214374</v>
      </c>
      <c r="J93" s="17"/>
      <c r="K93" s="17">
        <v>5605100</v>
      </c>
      <c r="L93" s="17"/>
      <c r="M93" s="17">
        <v>5674387473917</v>
      </c>
      <c r="N93" s="17"/>
      <c r="O93" s="17">
        <v>5515749646417</v>
      </c>
      <c r="P93" s="17"/>
      <c r="Q93" s="17">
        <v>158637827500</v>
      </c>
    </row>
    <row r="94" spans="1:17" ht="21" x14ac:dyDescent="0.55000000000000004">
      <c r="A94" s="16" t="s">
        <v>183</v>
      </c>
      <c r="C94" s="17">
        <v>9999800</v>
      </c>
      <c r="D94" s="17"/>
      <c r="E94" s="17">
        <v>10097967411612</v>
      </c>
      <c r="F94" s="17"/>
      <c r="G94" s="17">
        <v>10097967411612</v>
      </c>
      <c r="H94" s="17"/>
      <c r="I94" s="17">
        <v>0</v>
      </c>
      <c r="J94" s="17"/>
      <c r="K94" s="17">
        <v>9999800</v>
      </c>
      <c r="L94" s="17"/>
      <c r="M94" s="17">
        <v>10097967411612</v>
      </c>
      <c r="N94" s="17"/>
      <c r="O94" s="17">
        <v>10097967411612</v>
      </c>
      <c r="P94" s="17"/>
      <c r="Q94" s="17">
        <v>0</v>
      </c>
    </row>
    <row r="95" spans="1:17" ht="21" x14ac:dyDescent="0.55000000000000004">
      <c r="A95" s="16" t="s">
        <v>122</v>
      </c>
      <c r="C95" s="17">
        <v>1286340</v>
      </c>
      <c r="D95" s="17"/>
      <c r="E95" s="17">
        <v>12458843393608</v>
      </c>
      <c r="F95" s="17"/>
      <c r="G95" s="17">
        <v>12315415240915</v>
      </c>
      <c r="H95" s="17"/>
      <c r="I95" s="17">
        <v>143428152693</v>
      </c>
      <c r="J95" s="17"/>
      <c r="K95" s="17">
        <v>1286340</v>
      </c>
      <c r="L95" s="17"/>
      <c r="M95" s="17">
        <v>12458843393608</v>
      </c>
      <c r="N95" s="17"/>
      <c r="O95" s="17">
        <v>12167230678261</v>
      </c>
      <c r="P95" s="17"/>
      <c r="Q95" s="17">
        <v>291612715347</v>
      </c>
    </row>
    <row r="96" spans="1:17" ht="21" x14ac:dyDescent="0.55000000000000004">
      <c r="A96" s="16" t="s">
        <v>235</v>
      </c>
      <c r="C96" s="17">
        <v>2499897</v>
      </c>
      <c r="D96" s="17"/>
      <c r="E96" s="17">
        <v>2511941113137</v>
      </c>
      <c r="F96" s="17"/>
      <c r="G96" s="17">
        <v>2511941113137</v>
      </c>
      <c r="H96" s="17"/>
      <c r="I96" s="17">
        <v>0</v>
      </c>
      <c r="J96" s="17"/>
      <c r="K96" s="17">
        <v>2499897</v>
      </c>
      <c r="L96" s="17"/>
      <c r="M96" s="17">
        <v>2511941113137</v>
      </c>
      <c r="N96" s="17"/>
      <c r="O96" s="17">
        <v>2511941113137</v>
      </c>
      <c r="P96" s="17"/>
      <c r="Q96" s="17">
        <v>0</v>
      </c>
    </row>
    <row r="97" spans="1:17" ht="21" x14ac:dyDescent="0.55000000000000004">
      <c r="A97" s="16" t="s">
        <v>171</v>
      </c>
      <c r="C97" s="17">
        <v>1800000</v>
      </c>
      <c r="D97" s="17"/>
      <c r="E97" s="17">
        <v>1799673750000</v>
      </c>
      <c r="F97" s="17"/>
      <c r="G97" s="17">
        <v>1799673750000</v>
      </c>
      <c r="H97" s="17"/>
      <c r="I97" s="17">
        <v>0</v>
      </c>
      <c r="J97" s="17"/>
      <c r="K97" s="17">
        <v>1800000</v>
      </c>
      <c r="L97" s="17"/>
      <c r="M97" s="17">
        <v>1799673750000</v>
      </c>
      <c r="N97" s="17"/>
      <c r="O97" s="17">
        <v>1799673750000</v>
      </c>
      <c r="P97" s="17"/>
      <c r="Q97" s="17">
        <v>0</v>
      </c>
    </row>
    <row r="98" spans="1:17" ht="21" x14ac:dyDescent="0.55000000000000004">
      <c r="A98" s="16" t="s">
        <v>189</v>
      </c>
      <c r="C98" s="17">
        <v>2500000</v>
      </c>
      <c r="D98" s="17"/>
      <c r="E98" s="17">
        <v>2499546875000</v>
      </c>
      <c r="F98" s="17"/>
      <c r="G98" s="17">
        <v>2499546875000</v>
      </c>
      <c r="H98" s="17"/>
      <c r="I98" s="17">
        <v>0</v>
      </c>
      <c r="J98" s="17"/>
      <c r="K98" s="17">
        <v>2500000</v>
      </c>
      <c r="L98" s="17"/>
      <c r="M98" s="17">
        <v>2499546875000</v>
      </c>
      <c r="N98" s="17"/>
      <c r="O98" s="17">
        <v>2500000000000</v>
      </c>
      <c r="P98" s="17"/>
      <c r="Q98" s="17">
        <v>-453125000</v>
      </c>
    </row>
    <row r="99" spans="1:17" ht="21" x14ac:dyDescent="0.55000000000000004">
      <c r="A99" s="16" t="s">
        <v>242</v>
      </c>
      <c r="C99" s="17">
        <v>4600000</v>
      </c>
      <c r="D99" s="17"/>
      <c r="E99" s="17">
        <v>4599166250000</v>
      </c>
      <c r="F99" s="17"/>
      <c r="G99" s="17">
        <v>4600000000000</v>
      </c>
      <c r="H99" s="17"/>
      <c r="I99" s="17">
        <v>-833750000</v>
      </c>
      <c r="J99" s="17"/>
      <c r="K99" s="17">
        <v>4600000</v>
      </c>
      <c r="L99" s="17"/>
      <c r="M99" s="17">
        <v>4599166250000</v>
      </c>
      <c r="N99" s="17"/>
      <c r="O99" s="17">
        <v>4600000000000</v>
      </c>
      <c r="P99" s="17"/>
      <c r="Q99" s="17">
        <v>-833750000</v>
      </c>
    </row>
    <row r="100" spans="1:17" ht="21" x14ac:dyDescent="0.55000000000000004">
      <c r="A100" s="16" t="s">
        <v>135</v>
      </c>
      <c r="C100" s="17">
        <v>1850000</v>
      </c>
      <c r="D100" s="17"/>
      <c r="E100" s="17">
        <v>691647941431</v>
      </c>
      <c r="F100" s="17"/>
      <c r="G100" s="17">
        <v>681543172703</v>
      </c>
      <c r="H100" s="17"/>
      <c r="I100" s="17">
        <v>10104768728</v>
      </c>
      <c r="J100" s="17"/>
      <c r="K100" s="17">
        <v>1850000</v>
      </c>
      <c r="L100" s="17"/>
      <c r="M100" s="17">
        <v>691647941431</v>
      </c>
      <c r="N100" s="17"/>
      <c r="O100" s="17">
        <v>672593815695</v>
      </c>
      <c r="P100" s="17"/>
      <c r="Q100" s="17">
        <v>19054125736</v>
      </c>
    </row>
    <row r="101" spans="1:17" ht="21" x14ac:dyDescent="0.55000000000000004">
      <c r="A101" s="16" t="s">
        <v>238</v>
      </c>
      <c r="C101" s="17">
        <v>599995</v>
      </c>
      <c r="D101" s="17"/>
      <c r="E101" s="17">
        <v>599886250906</v>
      </c>
      <c r="F101" s="17"/>
      <c r="G101" s="17">
        <v>599886250906</v>
      </c>
      <c r="H101" s="17"/>
      <c r="I101" s="17">
        <v>0</v>
      </c>
      <c r="J101" s="17"/>
      <c r="K101" s="17">
        <v>599995</v>
      </c>
      <c r="L101" s="17"/>
      <c r="M101" s="17">
        <v>599886250906</v>
      </c>
      <c r="N101" s="17"/>
      <c r="O101" s="17">
        <v>599886250906</v>
      </c>
      <c r="P101" s="17"/>
      <c r="Q101" s="17">
        <v>0</v>
      </c>
    </row>
    <row r="102" spans="1:17" ht="21" x14ac:dyDescent="0.55000000000000004">
      <c r="A102" s="16" t="s">
        <v>159</v>
      </c>
      <c r="C102" s="17">
        <v>1500000</v>
      </c>
      <c r="D102" s="17"/>
      <c r="E102" s="17">
        <v>1499728125000</v>
      </c>
      <c r="F102" s="17"/>
      <c r="G102" s="17">
        <v>1499728125000</v>
      </c>
      <c r="H102" s="17"/>
      <c r="I102" s="17">
        <v>0</v>
      </c>
      <c r="J102" s="17"/>
      <c r="K102" s="17">
        <v>1500000</v>
      </c>
      <c r="L102" s="17"/>
      <c r="M102" s="17">
        <v>1499728125000</v>
      </c>
      <c r="N102" s="17"/>
      <c r="O102" s="17">
        <v>1499728125000</v>
      </c>
      <c r="P102" s="17"/>
      <c r="Q102" s="17">
        <v>0</v>
      </c>
    </row>
    <row r="103" spans="1:17" ht="21" x14ac:dyDescent="0.55000000000000004">
      <c r="A103" s="16" t="s">
        <v>232</v>
      </c>
      <c r="C103" s="17">
        <v>4499999</v>
      </c>
      <c r="D103" s="17"/>
      <c r="E103" s="17">
        <v>4499183375181</v>
      </c>
      <c r="F103" s="17"/>
      <c r="G103" s="17">
        <v>4499183375181</v>
      </c>
      <c r="H103" s="17"/>
      <c r="I103" s="17">
        <v>0</v>
      </c>
      <c r="J103" s="17"/>
      <c r="K103" s="17">
        <v>4499999</v>
      </c>
      <c r="L103" s="17"/>
      <c r="M103" s="17">
        <v>4499183375181</v>
      </c>
      <c r="N103" s="17"/>
      <c r="O103" s="17">
        <v>4499183375181</v>
      </c>
      <c r="P103" s="17"/>
      <c r="Q103" s="17">
        <v>0</v>
      </c>
    </row>
    <row r="104" spans="1:17" ht="21" x14ac:dyDescent="0.55000000000000004">
      <c r="A104" s="16" t="s">
        <v>141</v>
      </c>
      <c r="C104" s="17">
        <v>6186900</v>
      </c>
      <c r="D104" s="17"/>
      <c r="E104" s="17">
        <v>6974134498049</v>
      </c>
      <c r="F104" s="17"/>
      <c r="G104" s="17">
        <v>6877530464665</v>
      </c>
      <c r="H104" s="17"/>
      <c r="I104" s="17">
        <v>96604033384</v>
      </c>
      <c r="J104" s="17"/>
      <c r="K104" s="17">
        <v>6186900</v>
      </c>
      <c r="L104" s="17"/>
      <c r="M104" s="17">
        <v>6974134498049</v>
      </c>
      <c r="N104" s="17"/>
      <c r="O104" s="17">
        <v>6779148182471</v>
      </c>
      <c r="P104" s="17"/>
      <c r="Q104" s="17">
        <v>194986315578</v>
      </c>
    </row>
    <row r="105" spans="1:17" ht="21" x14ac:dyDescent="0.55000000000000004">
      <c r="A105" s="16" t="s">
        <v>153</v>
      </c>
      <c r="C105" s="17">
        <v>7500000</v>
      </c>
      <c r="D105" s="17"/>
      <c r="E105" s="17">
        <v>7498640625000</v>
      </c>
      <c r="F105" s="17"/>
      <c r="G105" s="17">
        <v>7498640625000</v>
      </c>
      <c r="H105" s="17"/>
      <c r="I105" s="17">
        <v>0</v>
      </c>
      <c r="J105" s="17"/>
      <c r="K105" s="17">
        <v>7500000</v>
      </c>
      <c r="L105" s="17"/>
      <c r="M105" s="17">
        <v>7498640625000</v>
      </c>
      <c r="N105" s="17"/>
      <c r="O105" s="17">
        <v>7498640625000</v>
      </c>
      <c r="P105" s="17"/>
      <c r="Q105" s="17">
        <v>0</v>
      </c>
    </row>
    <row r="106" spans="1:17" ht="21" x14ac:dyDescent="0.55000000000000004">
      <c r="A106" s="16" t="s">
        <v>132</v>
      </c>
      <c r="C106" s="17">
        <v>11020400</v>
      </c>
      <c r="D106" s="17"/>
      <c r="E106" s="17">
        <v>11199257774033</v>
      </c>
      <c r="F106" s="17"/>
      <c r="G106" s="17">
        <v>11044111917359</v>
      </c>
      <c r="H106" s="17"/>
      <c r="I106" s="17">
        <v>155145856674</v>
      </c>
      <c r="J106" s="17"/>
      <c r="K106" s="17">
        <v>11020400</v>
      </c>
      <c r="L106" s="17"/>
      <c r="M106" s="17">
        <v>11199257774033</v>
      </c>
      <c r="N106" s="17"/>
      <c r="O106" s="17">
        <v>10886088573137</v>
      </c>
      <c r="P106" s="17"/>
      <c r="Q106" s="17">
        <v>313169200896</v>
      </c>
    </row>
    <row r="107" spans="1:17" ht="21" x14ac:dyDescent="0.55000000000000004">
      <c r="A107" s="16" t="s">
        <v>186</v>
      </c>
      <c r="C107" s="17">
        <v>3999984</v>
      </c>
      <c r="D107" s="17"/>
      <c r="E107" s="17">
        <v>3999259002900</v>
      </c>
      <c r="F107" s="17"/>
      <c r="G107" s="17">
        <v>3999259002900</v>
      </c>
      <c r="H107" s="17"/>
      <c r="I107" s="17">
        <v>0</v>
      </c>
      <c r="J107" s="17"/>
      <c r="K107" s="17">
        <v>3999984</v>
      </c>
      <c r="L107" s="17"/>
      <c r="M107" s="17">
        <v>3999259002900</v>
      </c>
      <c r="N107" s="17"/>
      <c r="O107" s="17">
        <v>3999259002900</v>
      </c>
      <c r="P107" s="17"/>
      <c r="Q107" s="17">
        <v>0</v>
      </c>
    </row>
    <row r="108" spans="1:17" ht="21" x14ac:dyDescent="0.55000000000000004">
      <c r="A108" s="16" t="s">
        <v>174</v>
      </c>
      <c r="C108" s="17">
        <v>4999955</v>
      </c>
      <c r="D108" s="17"/>
      <c r="E108" s="17">
        <v>4999048758156</v>
      </c>
      <c r="F108" s="17"/>
      <c r="G108" s="17">
        <v>4999048758156</v>
      </c>
      <c r="H108" s="17"/>
      <c r="I108" s="17">
        <v>0</v>
      </c>
      <c r="J108" s="17"/>
      <c r="K108" s="17">
        <v>4999955</v>
      </c>
      <c r="L108" s="17"/>
      <c r="M108" s="17">
        <v>4999048758156</v>
      </c>
      <c r="N108" s="17"/>
      <c r="O108" s="17">
        <v>4999048758156</v>
      </c>
      <c r="P108" s="17"/>
      <c r="Q108" s="17">
        <v>0</v>
      </c>
    </row>
    <row r="109" spans="1:17" ht="21" x14ac:dyDescent="0.55000000000000004">
      <c r="A109" s="16" t="s">
        <v>168</v>
      </c>
      <c r="C109" s="17">
        <v>1199966</v>
      </c>
      <c r="D109" s="17"/>
      <c r="E109" s="17">
        <v>1199748506162</v>
      </c>
      <c r="F109" s="17"/>
      <c r="G109" s="17">
        <v>1199748506162</v>
      </c>
      <c r="H109" s="17"/>
      <c r="I109" s="17">
        <v>0</v>
      </c>
      <c r="J109" s="17"/>
      <c r="K109" s="17">
        <v>1199966</v>
      </c>
      <c r="L109" s="17"/>
      <c r="M109" s="17">
        <v>1199748506162</v>
      </c>
      <c r="N109" s="17"/>
      <c r="O109" s="17">
        <v>1199748506162</v>
      </c>
      <c r="P109" s="17"/>
      <c r="Q109" s="17">
        <v>0</v>
      </c>
    </row>
    <row r="110" spans="1:17" ht="21" x14ac:dyDescent="0.55000000000000004">
      <c r="A110" s="16" t="s">
        <v>126</v>
      </c>
      <c r="C110" s="17">
        <v>5620500</v>
      </c>
      <c r="D110" s="17"/>
      <c r="E110" s="17">
        <v>5677009515458</v>
      </c>
      <c r="F110" s="17"/>
      <c r="G110" s="17">
        <v>5598375986403</v>
      </c>
      <c r="H110" s="17"/>
      <c r="I110" s="17">
        <v>78633529055</v>
      </c>
      <c r="J110" s="17"/>
      <c r="K110" s="17">
        <v>5620500</v>
      </c>
      <c r="L110" s="17"/>
      <c r="M110" s="17">
        <v>5677009515458</v>
      </c>
      <c r="N110" s="17"/>
      <c r="O110" s="17">
        <v>5518294945696</v>
      </c>
      <c r="P110" s="17"/>
      <c r="Q110" s="17">
        <v>158714569762</v>
      </c>
    </row>
    <row r="111" spans="1:17" ht="21" x14ac:dyDescent="0.55000000000000004">
      <c r="A111" s="16" t="s">
        <v>147</v>
      </c>
      <c r="C111" s="17">
        <v>9556750</v>
      </c>
      <c r="D111" s="17"/>
      <c r="E111" s="17">
        <v>22020818467520</v>
      </c>
      <c r="F111" s="17"/>
      <c r="G111" s="17">
        <v>21715773412938</v>
      </c>
      <c r="H111" s="17"/>
      <c r="I111" s="17">
        <v>305045054582</v>
      </c>
      <c r="J111" s="17"/>
      <c r="K111" s="17">
        <v>9556750</v>
      </c>
      <c r="L111" s="17"/>
      <c r="M111" s="17">
        <v>22020818467520</v>
      </c>
      <c r="N111" s="17"/>
      <c r="O111" s="17">
        <v>21405066010521</v>
      </c>
      <c r="P111" s="17"/>
      <c r="Q111" s="17">
        <v>615752456999</v>
      </c>
    </row>
    <row r="112" spans="1:17" ht="21" x14ac:dyDescent="0.55000000000000004">
      <c r="A112" s="16" t="s">
        <v>138</v>
      </c>
      <c r="C112" s="17">
        <v>11151400</v>
      </c>
      <c r="D112" s="17"/>
      <c r="E112" s="17">
        <v>11054302432902</v>
      </c>
      <c r="F112" s="17"/>
      <c r="G112" s="17">
        <v>10901167245113</v>
      </c>
      <c r="H112" s="17"/>
      <c r="I112" s="17">
        <v>153135187789</v>
      </c>
      <c r="J112" s="17"/>
      <c r="K112" s="17">
        <v>11151400</v>
      </c>
      <c r="L112" s="17"/>
      <c r="M112" s="17">
        <v>11054302432902</v>
      </c>
      <c r="N112" s="17"/>
      <c r="O112" s="17">
        <v>10745186140415</v>
      </c>
      <c r="P112" s="17"/>
      <c r="Q112" s="17">
        <v>309116292487</v>
      </c>
    </row>
    <row r="113" spans="1:17" ht="21" x14ac:dyDescent="0.55000000000000004">
      <c r="A113" s="16" t="s">
        <v>229</v>
      </c>
      <c r="C113" s="17">
        <v>2999899</v>
      </c>
      <c r="D113" s="17"/>
      <c r="E113" s="17">
        <v>3029348820989</v>
      </c>
      <c r="F113" s="17"/>
      <c r="G113" s="17">
        <v>2999355268306</v>
      </c>
      <c r="H113" s="17"/>
      <c r="I113" s="17">
        <v>29993552683</v>
      </c>
      <c r="J113" s="17"/>
      <c r="K113" s="17">
        <v>2999899</v>
      </c>
      <c r="L113" s="17"/>
      <c r="M113" s="17">
        <v>3029348820989</v>
      </c>
      <c r="N113" s="17"/>
      <c r="O113" s="17">
        <v>2999355268306</v>
      </c>
      <c r="P113" s="17"/>
      <c r="Q113" s="17">
        <v>29993552683</v>
      </c>
    </row>
    <row r="114" spans="1:17" ht="19.5" thickBot="1" x14ac:dyDescent="0.5">
      <c r="C114" s="18">
        <f>SUM(C8:C113)</f>
        <v>8838824281</v>
      </c>
      <c r="E114" s="18">
        <f>SUM(E8:E113)</f>
        <v>287016674800457</v>
      </c>
      <c r="G114" s="18">
        <f>SUM(G8:G113)</f>
        <v>286607458809650</v>
      </c>
      <c r="I114" s="18">
        <f>SUM(I8:I113)</f>
        <v>409215990825</v>
      </c>
      <c r="K114" s="18">
        <f>SUM(K8:K113)</f>
        <v>8838824281</v>
      </c>
      <c r="M114" s="18">
        <f>SUM(M8:M113)</f>
        <v>287016674800457</v>
      </c>
      <c r="O114" s="18">
        <f>SUM(O8:O113)</f>
        <v>285395010237727</v>
      </c>
      <c r="Q114" s="18">
        <f>SUM(Q8:Q113)</f>
        <v>1621664562752</v>
      </c>
    </row>
    <row r="115" spans="1:17" ht="19.5" thickTop="1" x14ac:dyDescent="0.45"/>
    <row r="116" spans="1:17" x14ac:dyDescent="0.45">
      <c r="Q116" s="17"/>
    </row>
    <row r="117" spans="1:17" x14ac:dyDescent="0.45">
      <c r="Q117" s="17"/>
    </row>
    <row r="119" spans="1:17" x14ac:dyDescent="0.45">
      <c r="Q119" s="17"/>
    </row>
    <row r="120" spans="1:17" x14ac:dyDescent="0.45">
      <c r="Q120" s="17"/>
    </row>
    <row r="121" spans="1:17" x14ac:dyDescent="0.45">
      <c r="Q121" s="17"/>
    </row>
    <row r="122" spans="1:17" x14ac:dyDescent="0.45">
      <c r="Q122" s="17"/>
    </row>
    <row r="123" spans="1:17" x14ac:dyDescent="0.45">
      <c r="Q123" s="17"/>
    </row>
    <row r="124" spans="1:17" x14ac:dyDescent="0.45">
      <c r="Q124" s="17"/>
    </row>
    <row r="125" spans="1:17" x14ac:dyDescent="0.45">
      <c r="Q125" s="17"/>
    </row>
    <row r="126" spans="1:17" x14ac:dyDescent="0.45">
      <c r="Q126" s="17"/>
    </row>
    <row r="127" spans="1:17" x14ac:dyDescent="0.45">
      <c r="Q127" s="17"/>
    </row>
    <row r="128" spans="1:17" x14ac:dyDescent="0.45">
      <c r="Q128" s="17"/>
    </row>
    <row r="129" spans="17:17" x14ac:dyDescent="0.45">
      <c r="Q129" s="17"/>
    </row>
    <row r="130" spans="17:17" x14ac:dyDescent="0.45">
      <c r="Q130" s="17"/>
    </row>
    <row r="131" spans="17:17" x14ac:dyDescent="0.45">
      <c r="Q131" s="17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5"/>
  <sheetViews>
    <sheetView rightToLeft="1" workbookViewId="0">
      <selection activeCell="U42" sqref="U42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1.42578125" style="1" bestFit="1" customWidth="1"/>
    <col min="20" max="20" width="12.5703125" style="1" bestFit="1" customWidth="1"/>
    <col min="21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415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3" t="s">
        <v>417</v>
      </c>
      <c r="D6" s="13" t="s">
        <v>417</v>
      </c>
      <c r="E6" s="13" t="s">
        <v>417</v>
      </c>
      <c r="F6" s="13" t="s">
        <v>417</v>
      </c>
      <c r="G6" s="13" t="s">
        <v>417</v>
      </c>
      <c r="H6" s="13" t="s">
        <v>417</v>
      </c>
      <c r="I6" s="13" t="s">
        <v>417</v>
      </c>
      <c r="K6" s="13" t="s">
        <v>418</v>
      </c>
      <c r="L6" s="13" t="s">
        <v>418</v>
      </c>
      <c r="M6" s="13" t="s">
        <v>418</v>
      </c>
      <c r="N6" s="13" t="s">
        <v>418</v>
      </c>
      <c r="O6" s="13" t="s">
        <v>418</v>
      </c>
      <c r="P6" s="13" t="s">
        <v>418</v>
      </c>
      <c r="Q6" s="13" t="s">
        <v>418</v>
      </c>
    </row>
    <row r="7" spans="1:17" ht="30" x14ac:dyDescent="0.45">
      <c r="A7" s="13" t="s">
        <v>3</v>
      </c>
      <c r="C7" s="13" t="s">
        <v>7</v>
      </c>
      <c r="E7" s="13" t="s">
        <v>437</v>
      </c>
      <c r="G7" s="13" t="s">
        <v>438</v>
      </c>
      <c r="I7" s="13" t="s">
        <v>440</v>
      </c>
      <c r="K7" s="13" t="s">
        <v>7</v>
      </c>
      <c r="M7" s="13" t="s">
        <v>437</v>
      </c>
      <c r="O7" s="13" t="s">
        <v>438</v>
      </c>
      <c r="Q7" s="13" t="s">
        <v>440</v>
      </c>
    </row>
    <row r="8" spans="1:17" ht="21" x14ac:dyDescent="0.55000000000000004">
      <c r="A8" s="2" t="s">
        <v>18</v>
      </c>
      <c r="C8" s="4">
        <v>117579403</v>
      </c>
      <c r="D8" s="4"/>
      <c r="E8" s="4">
        <v>323638637179</v>
      </c>
      <c r="F8" s="4"/>
      <c r="G8" s="4">
        <v>321009688743</v>
      </c>
      <c r="H8" s="4"/>
      <c r="I8" s="4">
        <v>2628948436</v>
      </c>
      <c r="J8" s="4"/>
      <c r="K8" s="4">
        <v>117579403</v>
      </c>
      <c r="L8" s="4"/>
      <c r="M8" s="4">
        <v>323638637179</v>
      </c>
      <c r="N8" s="4"/>
      <c r="O8" s="4">
        <v>321009688743</v>
      </c>
      <c r="P8" s="4"/>
      <c r="Q8" s="4">
        <v>2628948436</v>
      </c>
    </row>
    <row r="9" spans="1:17" ht="21" x14ac:dyDescent="0.55000000000000004">
      <c r="A9" s="2" t="s">
        <v>20</v>
      </c>
      <c r="C9" s="4">
        <v>2383053</v>
      </c>
      <c r="D9" s="4"/>
      <c r="E9" s="4">
        <v>10025074315</v>
      </c>
      <c r="F9" s="4"/>
      <c r="G9" s="4">
        <v>9396954293</v>
      </c>
      <c r="H9" s="4"/>
      <c r="I9" s="4">
        <v>628120022</v>
      </c>
      <c r="J9" s="4"/>
      <c r="K9" s="4">
        <v>2383053</v>
      </c>
      <c r="L9" s="4"/>
      <c r="M9" s="4">
        <v>10025074315</v>
      </c>
      <c r="N9" s="4"/>
      <c r="O9" s="4">
        <v>9396954293</v>
      </c>
      <c r="P9" s="4"/>
      <c r="Q9" s="4">
        <v>628120022</v>
      </c>
    </row>
    <row r="10" spans="1:17" ht="21" x14ac:dyDescent="0.55000000000000004">
      <c r="A10" s="2" t="s">
        <v>57</v>
      </c>
      <c r="C10" s="4">
        <v>16782669</v>
      </c>
      <c r="D10" s="4"/>
      <c r="E10" s="4">
        <v>164994856285</v>
      </c>
      <c r="F10" s="4"/>
      <c r="G10" s="4">
        <v>166300472293</v>
      </c>
      <c r="H10" s="4"/>
      <c r="I10" s="4">
        <v>-1305616008</v>
      </c>
      <c r="J10" s="4"/>
      <c r="K10" s="4">
        <v>16782669</v>
      </c>
      <c r="L10" s="4"/>
      <c r="M10" s="4">
        <v>164994856285</v>
      </c>
      <c r="N10" s="4"/>
      <c r="O10" s="4">
        <v>166300472293</v>
      </c>
      <c r="P10" s="4"/>
      <c r="Q10" s="4">
        <v>-1305616008</v>
      </c>
    </row>
    <row r="11" spans="1:17" ht="21" x14ac:dyDescent="0.55000000000000004">
      <c r="A11" s="2" t="s">
        <v>32</v>
      </c>
      <c r="C11" s="4">
        <v>362069</v>
      </c>
      <c r="D11" s="4"/>
      <c r="E11" s="4">
        <v>13269347950</v>
      </c>
      <c r="F11" s="4"/>
      <c r="G11" s="4">
        <v>13256580881</v>
      </c>
      <c r="H11" s="4"/>
      <c r="I11" s="4">
        <v>12767069</v>
      </c>
      <c r="J11" s="4"/>
      <c r="K11" s="4">
        <v>362069</v>
      </c>
      <c r="L11" s="4"/>
      <c r="M11" s="4">
        <v>13269347950</v>
      </c>
      <c r="N11" s="4"/>
      <c r="O11" s="4">
        <v>13256580881</v>
      </c>
      <c r="P11" s="4"/>
      <c r="Q11" s="4">
        <v>12767069</v>
      </c>
    </row>
    <row r="12" spans="1:17" ht="21" x14ac:dyDescent="0.55000000000000004">
      <c r="A12" s="2" t="s">
        <v>51</v>
      </c>
      <c r="C12" s="4">
        <v>9431124</v>
      </c>
      <c r="D12" s="4"/>
      <c r="E12" s="4">
        <v>50620036213</v>
      </c>
      <c r="F12" s="4"/>
      <c r="G12" s="4">
        <v>48246169652</v>
      </c>
      <c r="H12" s="4"/>
      <c r="I12" s="4">
        <v>2373866561</v>
      </c>
      <c r="J12" s="4"/>
      <c r="K12" s="4">
        <v>9431124</v>
      </c>
      <c r="L12" s="4"/>
      <c r="M12" s="4">
        <v>50620036213</v>
      </c>
      <c r="N12" s="4"/>
      <c r="O12" s="4">
        <v>48246169652</v>
      </c>
      <c r="P12" s="4"/>
      <c r="Q12" s="4">
        <v>2373866561</v>
      </c>
    </row>
    <row r="13" spans="1:17" ht="21" x14ac:dyDescent="0.55000000000000004">
      <c r="A13" s="2" t="s">
        <v>52</v>
      </c>
      <c r="C13" s="4">
        <v>13406699</v>
      </c>
      <c r="D13" s="4"/>
      <c r="E13" s="4">
        <v>121803347880</v>
      </c>
      <c r="F13" s="4"/>
      <c r="G13" s="4">
        <v>119864175993</v>
      </c>
      <c r="H13" s="4"/>
      <c r="I13" s="4">
        <v>1939171887</v>
      </c>
      <c r="J13" s="4"/>
      <c r="K13" s="4">
        <v>13406699</v>
      </c>
      <c r="L13" s="4"/>
      <c r="M13" s="4">
        <v>121803347880</v>
      </c>
      <c r="N13" s="4"/>
      <c r="O13" s="4">
        <v>119864175993</v>
      </c>
      <c r="P13" s="4"/>
      <c r="Q13" s="4">
        <v>1939171887</v>
      </c>
    </row>
    <row r="14" spans="1:17" ht="21" x14ac:dyDescent="0.55000000000000004">
      <c r="A14" s="2" t="s">
        <v>59</v>
      </c>
      <c r="C14" s="4">
        <v>255000675</v>
      </c>
      <c r="D14" s="4"/>
      <c r="E14" s="4">
        <v>1496597464714</v>
      </c>
      <c r="F14" s="4"/>
      <c r="G14" s="4">
        <v>1661086914245</v>
      </c>
      <c r="H14" s="4"/>
      <c r="I14" s="4">
        <v>-164489449531</v>
      </c>
      <c r="J14" s="4"/>
      <c r="K14" s="4">
        <v>255000675</v>
      </c>
      <c r="L14" s="4"/>
      <c r="M14" s="4">
        <v>1496597464714</v>
      </c>
      <c r="N14" s="4"/>
      <c r="O14" s="4">
        <v>1661086914245</v>
      </c>
      <c r="P14" s="4"/>
      <c r="Q14" s="4">
        <v>-164489449531</v>
      </c>
    </row>
    <row r="15" spans="1:17" ht="21" x14ac:dyDescent="0.55000000000000004">
      <c r="A15" s="2" t="s">
        <v>40</v>
      </c>
      <c r="C15" s="4">
        <v>22085889</v>
      </c>
      <c r="D15" s="4"/>
      <c r="E15" s="4">
        <v>242061343440</v>
      </c>
      <c r="F15" s="4"/>
      <c r="G15" s="4">
        <v>208082100495</v>
      </c>
      <c r="H15" s="4"/>
      <c r="I15" s="4">
        <v>33979242945</v>
      </c>
      <c r="J15" s="4"/>
      <c r="K15" s="4">
        <v>22085889</v>
      </c>
      <c r="L15" s="4"/>
      <c r="M15" s="4">
        <v>242061343440</v>
      </c>
      <c r="N15" s="4"/>
      <c r="O15" s="4">
        <v>208082100495</v>
      </c>
      <c r="P15" s="4"/>
      <c r="Q15" s="4">
        <v>33979242945</v>
      </c>
    </row>
    <row r="16" spans="1:17" ht="21" x14ac:dyDescent="0.55000000000000004">
      <c r="A16" s="2" t="s">
        <v>82</v>
      </c>
      <c r="C16" s="4">
        <v>764694</v>
      </c>
      <c r="D16" s="4"/>
      <c r="E16" s="4">
        <v>46527631037</v>
      </c>
      <c r="F16" s="4"/>
      <c r="G16" s="4">
        <v>45932507842</v>
      </c>
      <c r="H16" s="4"/>
      <c r="I16" s="4">
        <v>595123195</v>
      </c>
      <c r="J16" s="4"/>
      <c r="K16" s="4">
        <v>1930200</v>
      </c>
      <c r="L16" s="4"/>
      <c r="M16" s="4">
        <v>106777035660</v>
      </c>
      <c r="N16" s="4"/>
      <c r="O16" s="4">
        <v>103897320532</v>
      </c>
      <c r="P16" s="4"/>
      <c r="Q16" s="4">
        <v>2879715128</v>
      </c>
    </row>
    <row r="17" spans="1:17" ht="21" x14ac:dyDescent="0.55000000000000004">
      <c r="A17" s="2" t="s">
        <v>69</v>
      </c>
      <c r="C17" s="4">
        <v>392804</v>
      </c>
      <c r="D17" s="4"/>
      <c r="E17" s="4">
        <v>105452947448</v>
      </c>
      <c r="F17" s="4"/>
      <c r="G17" s="4">
        <v>107070691610</v>
      </c>
      <c r="H17" s="4"/>
      <c r="I17" s="4">
        <v>-1617744162</v>
      </c>
      <c r="J17" s="4"/>
      <c r="K17" s="4">
        <v>392804</v>
      </c>
      <c r="L17" s="4"/>
      <c r="M17" s="4">
        <v>105452947448</v>
      </c>
      <c r="N17" s="4"/>
      <c r="O17" s="4">
        <v>107070691610</v>
      </c>
      <c r="P17" s="4"/>
      <c r="Q17" s="4">
        <v>-1617744162</v>
      </c>
    </row>
    <row r="18" spans="1:17" ht="21" x14ac:dyDescent="0.55000000000000004">
      <c r="A18" s="2" t="s">
        <v>37</v>
      </c>
      <c r="C18" s="4">
        <v>175832120</v>
      </c>
      <c r="D18" s="4"/>
      <c r="E18" s="4">
        <v>726957100904</v>
      </c>
      <c r="F18" s="4"/>
      <c r="G18" s="4">
        <v>733234611361</v>
      </c>
      <c r="H18" s="4"/>
      <c r="I18" s="4">
        <v>-6277510457</v>
      </c>
      <c r="J18" s="4"/>
      <c r="K18" s="4">
        <v>175832120</v>
      </c>
      <c r="L18" s="4"/>
      <c r="M18" s="4">
        <v>726957100904</v>
      </c>
      <c r="N18" s="4"/>
      <c r="O18" s="4">
        <v>733234611361</v>
      </c>
      <c r="P18" s="4"/>
      <c r="Q18" s="4">
        <v>-6277510457</v>
      </c>
    </row>
    <row r="19" spans="1:17" ht="21" x14ac:dyDescent="0.55000000000000004">
      <c r="A19" s="2" t="s">
        <v>30</v>
      </c>
      <c r="C19" s="4">
        <v>4098836</v>
      </c>
      <c r="D19" s="4"/>
      <c r="E19" s="4">
        <v>47719523887</v>
      </c>
      <c r="F19" s="4"/>
      <c r="G19" s="4">
        <v>47658783156</v>
      </c>
      <c r="H19" s="4"/>
      <c r="I19" s="4">
        <v>60740731</v>
      </c>
      <c r="J19" s="4"/>
      <c r="K19" s="4">
        <v>4988122</v>
      </c>
      <c r="L19" s="4"/>
      <c r="M19" s="4">
        <v>59239119802</v>
      </c>
      <c r="N19" s="4"/>
      <c r="O19" s="4">
        <v>59022875750</v>
      </c>
      <c r="P19" s="4"/>
      <c r="Q19" s="4">
        <v>216244052</v>
      </c>
    </row>
    <row r="20" spans="1:17" ht="21" x14ac:dyDescent="0.55000000000000004">
      <c r="A20" s="2" t="s">
        <v>62</v>
      </c>
      <c r="C20" s="4">
        <v>1881842</v>
      </c>
      <c r="D20" s="4"/>
      <c r="E20" s="4">
        <v>177812728911</v>
      </c>
      <c r="F20" s="4"/>
      <c r="G20" s="4">
        <v>181772817323</v>
      </c>
      <c r="H20" s="4"/>
      <c r="I20" s="4">
        <v>-3960088411</v>
      </c>
      <c r="J20" s="4"/>
      <c r="K20" s="4">
        <v>1881842</v>
      </c>
      <c r="L20" s="4"/>
      <c r="M20" s="4">
        <v>177812728911</v>
      </c>
      <c r="N20" s="4"/>
      <c r="O20" s="4">
        <v>181772817323</v>
      </c>
      <c r="P20" s="4"/>
      <c r="Q20" s="4">
        <v>-3960088411</v>
      </c>
    </row>
    <row r="21" spans="1:17" ht="21" x14ac:dyDescent="0.55000000000000004">
      <c r="A21" s="2" t="s">
        <v>72</v>
      </c>
      <c r="C21" s="4">
        <v>14337784</v>
      </c>
      <c r="D21" s="4"/>
      <c r="E21" s="4">
        <v>141890357083</v>
      </c>
      <c r="F21" s="4"/>
      <c r="G21" s="4">
        <v>137169723199</v>
      </c>
      <c r="H21" s="4"/>
      <c r="I21" s="4">
        <v>4720633884</v>
      </c>
      <c r="J21" s="4"/>
      <c r="K21" s="4">
        <v>14337784</v>
      </c>
      <c r="L21" s="4"/>
      <c r="M21" s="4">
        <v>141890357083</v>
      </c>
      <c r="N21" s="4"/>
      <c r="O21" s="4">
        <v>137169723199</v>
      </c>
      <c r="P21" s="4"/>
      <c r="Q21" s="4">
        <v>4720633884</v>
      </c>
    </row>
    <row r="22" spans="1:17" ht="21" x14ac:dyDescent="0.55000000000000004">
      <c r="A22" s="2" t="s">
        <v>74</v>
      </c>
      <c r="C22" s="4">
        <v>6623895</v>
      </c>
      <c r="D22" s="4"/>
      <c r="E22" s="4">
        <v>20420974554</v>
      </c>
      <c r="F22" s="4"/>
      <c r="G22" s="4">
        <v>19955344875</v>
      </c>
      <c r="H22" s="4"/>
      <c r="I22" s="4">
        <v>465629679</v>
      </c>
      <c r="J22" s="4"/>
      <c r="K22" s="4">
        <v>6623895</v>
      </c>
      <c r="L22" s="4"/>
      <c r="M22" s="4">
        <v>20420974554</v>
      </c>
      <c r="N22" s="4"/>
      <c r="O22" s="4">
        <v>19955344875</v>
      </c>
      <c r="P22" s="4"/>
      <c r="Q22" s="4">
        <v>465629679</v>
      </c>
    </row>
    <row r="23" spans="1:17" ht="21" x14ac:dyDescent="0.55000000000000004">
      <c r="A23" s="2" t="s">
        <v>76</v>
      </c>
      <c r="C23" s="4">
        <v>5480604</v>
      </c>
      <c r="D23" s="4"/>
      <c r="E23" s="4">
        <v>74868728823</v>
      </c>
      <c r="F23" s="4"/>
      <c r="G23" s="4">
        <v>74676241301</v>
      </c>
      <c r="H23" s="4"/>
      <c r="I23" s="4">
        <v>192487522</v>
      </c>
      <c r="J23" s="4"/>
      <c r="K23" s="4">
        <v>5480604</v>
      </c>
      <c r="L23" s="4"/>
      <c r="M23" s="4">
        <v>74868728823</v>
      </c>
      <c r="N23" s="4"/>
      <c r="O23" s="4">
        <v>74676241301</v>
      </c>
      <c r="P23" s="4"/>
      <c r="Q23" s="4">
        <v>192487522</v>
      </c>
    </row>
    <row r="24" spans="1:17" ht="21" x14ac:dyDescent="0.55000000000000004">
      <c r="A24" s="2" t="s">
        <v>83</v>
      </c>
      <c r="C24" s="4">
        <v>87800000</v>
      </c>
      <c r="D24" s="4"/>
      <c r="E24" s="4">
        <v>788470424512</v>
      </c>
      <c r="F24" s="4"/>
      <c r="G24" s="4">
        <v>608963279796</v>
      </c>
      <c r="H24" s="4"/>
      <c r="I24" s="4">
        <v>179507144716</v>
      </c>
      <c r="J24" s="4"/>
      <c r="K24" s="4">
        <v>87800000</v>
      </c>
      <c r="L24" s="4"/>
      <c r="M24" s="4">
        <v>788470424512</v>
      </c>
      <c r="N24" s="4"/>
      <c r="O24" s="4">
        <v>608963279796</v>
      </c>
      <c r="P24" s="4"/>
      <c r="Q24" s="4">
        <v>179507144716</v>
      </c>
    </row>
    <row r="25" spans="1:17" ht="21" x14ac:dyDescent="0.55000000000000004">
      <c r="A25" s="2" t="s">
        <v>39</v>
      </c>
      <c r="C25" s="4">
        <v>1069361</v>
      </c>
      <c r="D25" s="4"/>
      <c r="E25" s="4">
        <v>104827076011</v>
      </c>
      <c r="F25" s="4"/>
      <c r="G25" s="4">
        <v>100882277766</v>
      </c>
      <c r="H25" s="4"/>
      <c r="I25" s="4">
        <v>3944798245</v>
      </c>
      <c r="J25" s="4"/>
      <c r="K25" s="4">
        <v>1069361</v>
      </c>
      <c r="L25" s="4"/>
      <c r="M25" s="4">
        <v>104827076011</v>
      </c>
      <c r="N25" s="4"/>
      <c r="O25" s="4">
        <v>100882277766</v>
      </c>
      <c r="P25" s="4"/>
      <c r="Q25" s="4">
        <v>3944798245</v>
      </c>
    </row>
    <row r="26" spans="1:17" ht="21" x14ac:dyDescent="0.55000000000000004">
      <c r="A26" s="2" t="s">
        <v>34</v>
      </c>
      <c r="C26" s="4">
        <v>5523</v>
      </c>
      <c r="D26" s="4"/>
      <c r="E26" s="4">
        <v>93222553</v>
      </c>
      <c r="F26" s="4"/>
      <c r="G26" s="4">
        <v>97361694</v>
      </c>
      <c r="H26" s="4"/>
      <c r="I26" s="4">
        <v>-4139141</v>
      </c>
      <c r="J26" s="4"/>
      <c r="K26" s="4">
        <v>5523</v>
      </c>
      <c r="L26" s="4"/>
      <c r="M26" s="4">
        <v>93222553</v>
      </c>
      <c r="N26" s="4"/>
      <c r="O26" s="4">
        <v>97361694</v>
      </c>
      <c r="P26" s="4"/>
      <c r="Q26" s="4">
        <v>-4139141</v>
      </c>
    </row>
    <row r="27" spans="1:17" ht="21" x14ac:dyDescent="0.55000000000000004">
      <c r="A27" s="2" t="s">
        <v>61</v>
      </c>
      <c r="C27" s="4">
        <v>16608210</v>
      </c>
      <c r="D27" s="4"/>
      <c r="E27" s="4">
        <v>37289192238</v>
      </c>
      <c r="F27" s="4"/>
      <c r="G27" s="4">
        <v>36738994900</v>
      </c>
      <c r="H27" s="4"/>
      <c r="I27" s="4">
        <v>550197338</v>
      </c>
      <c r="J27" s="4"/>
      <c r="K27" s="4">
        <v>16608210</v>
      </c>
      <c r="L27" s="4"/>
      <c r="M27" s="4">
        <v>37289192238</v>
      </c>
      <c r="N27" s="4"/>
      <c r="O27" s="4">
        <v>36738994900</v>
      </c>
      <c r="P27" s="4"/>
      <c r="Q27" s="4">
        <v>550197338</v>
      </c>
    </row>
    <row r="28" spans="1:17" ht="21" x14ac:dyDescent="0.55000000000000004">
      <c r="A28" s="2" t="s">
        <v>73</v>
      </c>
      <c r="C28" s="4">
        <v>114114831</v>
      </c>
      <c r="D28" s="4"/>
      <c r="E28" s="4">
        <v>615554569705</v>
      </c>
      <c r="F28" s="4"/>
      <c r="G28" s="4">
        <v>568412967454</v>
      </c>
      <c r="H28" s="4"/>
      <c r="I28" s="4">
        <v>47141602251</v>
      </c>
      <c r="J28" s="4"/>
      <c r="K28" s="4">
        <v>114114831</v>
      </c>
      <c r="L28" s="4"/>
      <c r="M28" s="4">
        <v>615554569705</v>
      </c>
      <c r="N28" s="4"/>
      <c r="O28" s="4">
        <v>568412967454</v>
      </c>
      <c r="P28" s="4"/>
      <c r="Q28" s="4">
        <v>47141602251</v>
      </c>
    </row>
    <row r="29" spans="1:17" ht="21" x14ac:dyDescent="0.55000000000000004">
      <c r="A29" s="2" t="s">
        <v>23</v>
      </c>
      <c r="C29" s="4">
        <v>21000001</v>
      </c>
      <c r="D29" s="4"/>
      <c r="E29" s="4">
        <v>35967713149</v>
      </c>
      <c r="F29" s="4"/>
      <c r="G29" s="4">
        <v>33524423304</v>
      </c>
      <c r="H29" s="4"/>
      <c r="I29" s="4">
        <v>2443289845</v>
      </c>
      <c r="J29" s="4"/>
      <c r="K29" s="4">
        <v>21000001</v>
      </c>
      <c r="L29" s="4"/>
      <c r="M29" s="4">
        <v>35967713149</v>
      </c>
      <c r="N29" s="4"/>
      <c r="O29" s="4">
        <v>33524423304</v>
      </c>
      <c r="P29" s="4"/>
      <c r="Q29" s="4">
        <v>2443289845</v>
      </c>
    </row>
    <row r="30" spans="1:17" ht="21" x14ac:dyDescent="0.55000000000000004">
      <c r="A30" s="2" t="s">
        <v>42</v>
      </c>
      <c r="C30" s="4">
        <v>1671512</v>
      </c>
      <c r="D30" s="4"/>
      <c r="E30" s="4">
        <v>54545720868</v>
      </c>
      <c r="F30" s="4"/>
      <c r="G30" s="4">
        <v>53976730408</v>
      </c>
      <c r="H30" s="4"/>
      <c r="I30" s="4">
        <v>568990460</v>
      </c>
      <c r="J30" s="4"/>
      <c r="K30" s="4">
        <v>3812290</v>
      </c>
      <c r="L30" s="4"/>
      <c r="M30" s="4">
        <v>123484717554</v>
      </c>
      <c r="N30" s="4"/>
      <c r="O30" s="4">
        <v>123036421521</v>
      </c>
      <c r="P30" s="4"/>
      <c r="Q30" s="4">
        <v>448296033</v>
      </c>
    </row>
    <row r="31" spans="1:17" ht="21" x14ac:dyDescent="0.55000000000000004">
      <c r="A31" s="2" t="s">
        <v>17</v>
      </c>
      <c r="C31" s="4">
        <v>700000000</v>
      </c>
      <c r="D31" s="4"/>
      <c r="E31" s="4">
        <v>2490128550000</v>
      </c>
      <c r="F31" s="4"/>
      <c r="G31" s="4">
        <v>1555390987432</v>
      </c>
      <c r="H31" s="4"/>
      <c r="I31" s="4">
        <v>934737562568</v>
      </c>
      <c r="J31" s="4"/>
      <c r="K31" s="4">
        <v>674277324</v>
      </c>
      <c r="L31" s="4"/>
      <c r="M31" s="4">
        <v>2524770178006</v>
      </c>
      <c r="N31" s="4"/>
      <c r="O31" s="4">
        <v>1619132787550</v>
      </c>
      <c r="P31" s="4"/>
      <c r="Q31" s="4">
        <v>905637390456</v>
      </c>
    </row>
    <row r="32" spans="1:17" ht="21" x14ac:dyDescent="0.55000000000000004">
      <c r="A32" s="2" t="s">
        <v>441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1500000</v>
      </c>
      <c r="L32" s="4"/>
      <c r="M32" s="4">
        <v>123790182884</v>
      </c>
      <c r="N32" s="4"/>
      <c r="O32" s="4">
        <v>127653175883</v>
      </c>
      <c r="P32" s="4"/>
      <c r="Q32" s="4">
        <v>-3862992999</v>
      </c>
    </row>
    <row r="33" spans="1:20" ht="21" x14ac:dyDescent="0.55000000000000004">
      <c r="A33" s="2" t="s">
        <v>26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864011</v>
      </c>
      <c r="L33" s="4"/>
      <c r="M33" s="4">
        <v>99093815975</v>
      </c>
      <c r="N33" s="4"/>
      <c r="O33" s="4">
        <v>98806614506</v>
      </c>
      <c r="P33" s="4"/>
      <c r="Q33" s="4">
        <v>287201469</v>
      </c>
    </row>
    <row r="34" spans="1:20" ht="21" x14ac:dyDescent="0.55000000000000004">
      <c r="A34" s="2" t="s">
        <v>442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5350000</v>
      </c>
      <c r="L34" s="4"/>
      <c r="M34" s="4">
        <v>113844582538</v>
      </c>
      <c r="N34" s="4"/>
      <c r="O34" s="4">
        <v>113933262695</v>
      </c>
      <c r="P34" s="4"/>
      <c r="Q34" s="4">
        <v>-88680157</v>
      </c>
    </row>
    <row r="35" spans="1:20" ht="21" x14ac:dyDescent="0.55000000000000004">
      <c r="A35" s="2" t="s">
        <v>215</v>
      </c>
      <c r="C35" s="4">
        <v>1001400</v>
      </c>
      <c r="D35" s="4"/>
      <c r="E35" s="4">
        <v>974001724000</v>
      </c>
      <c r="F35" s="4"/>
      <c r="G35" s="4">
        <v>988126563193</v>
      </c>
      <c r="H35" s="4"/>
      <c r="I35" s="4">
        <v>-14124839193</v>
      </c>
      <c r="J35" s="4"/>
      <c r="K35" s="4">
        <v>1001400</v>
      </c>
      <c r="L35" s="4"/>
      <c r="M35" s="4">
        <v>974001724000</v>
      </c>
      <c r="N35" s="4"/>
      <c r="O35" s="4">
        <v>988126563193</v>
      </c>
      <c r="P35" s="4"/>
      <c r="Q35" s="4">
        <v>-14124839193</v>
      </c>
    </row>
    <row r="36" spans="1:20" ht="21" x14ac:dyDescent="0.55000000000000004">
      <c r="A36" s="2" t="s">
        <v>239</v>
      </c>
      <c r="C36" s="4">
        <v>2039000</v>
      </c>
      <c r="D36" s="4"/>
      <c r="E36" s="4">
        <v>2039000000000</v>
      </c>
      <c r="F36" s="4"/>
      <c r="G36" s="4">
        <v>2038628392619</v>
      </c>
      <c r="H36" s="4"/>
      <c r="I36" s="4">
        <v>371607381</v>
      </c>
      <c r="J36" s="4"/>
      <c r="K36" s="4">
        <v>2039000</v>
      </c>
      <c r="L36" s="4"/>
      <c r="M36" s="4">
        <v>2039000000000</v>
      </c>
      <c r="N36" s="4"/>
      <c r="O36" s="4">
        <f>M36-Q36</f>
        <v>2038642656376</v>
      </c>
      <c r="P36" s="4"/>
      <c r="Q36" s="4">
        <v>357343624</v>
      </c>
      <c r="S36" s="4"/>
      <c r="T36" s="4"/>
    </row>
    <row r="37" spans="1:20" ht="21" x14ac:dyDescent="0.55000000000000004">
      <c r="A37" s="2" t="s">
        <v>223</v>
      </c>
      <c r="C37" s="4">
        <v>3001000</v>
      </c>
      <c r="D37" s="4"/>
      <c r="E37" s="4">
        <v>2792170730913</v>
      </c>
      <c r="F37" s="4"/>
      <c r="G37" s="4">
        <v>2825433465348</v>
      </c>
      <c r="H37" s="4"/>
      <c r="I37" s="4">
        <v>-33262734435</v>
      </c>
      <c r="J37" s="4"/>
      <c r="K37" s="4">
        <v>3001000</v>
      </c>
      <c r="L37" s="4"/>
      <c r="M37" s="4">
        <v>2792170730913</v>
      </c>
      <c r="N37" s="4"/>
      <c r="O37" s="4">
        <v>2825433465348</v>
      </c>
      <c r="P37" s="4"/>
      <c r="Q37" s="4">
        <v>-33262734435</v>
      </c>
    </row>
    <row r="38" spans="1:20" ht="21" x14ac:dyDescent="0.55000000000000004">
      <c r="A38" s="2" t="s">
        <v>220</v>
      </c>
      <c r="C38" s="4">
        <v>12803500</v>
      </c>
      <c r="D38" s="4"/>
      <c r="E38" s="4">
        <v>12803500000000</v>
      </c>
      <c r="F38" s="4"/>
      <c r="G38" s="4">
        <v>12803523593812</v>
      </c>
      <c r="H38" s="4"/>
      <c r="I38" s="4">
        <v>-23593812</v>
      </c>
      <c r="J38" s="4"/>
      <c r="K38" s="4">
        <v>12803500</v>
      </c>
      <c r="L38" s="4"/>
      <c r="M38" s="4">
        <v>12803500000000</v>
      </c>
      <c r="N38" s="4"/>
      <c r="O38" s="4">
        <v>12803523593812</v>
      </c>
      <c r="P38" s="4"/>
      <c r="Q38" s="4">
        <v>-23593812</v>
      </c>
    </row>
    <row r="39" spans="1:20" ht="21" x14ac:dyDescent="0.55000000000000004">
      <c r="A39" s="2" t="s">
        <v>180</v>
      </c>
      <c r="C39" s="4">
        <v>100</v>
      </c>
      <c r="D39" s="4"/>
      <c r="E39" s="4">
        <v>100981695</v>
      </c>
      <c r="F39" s="4"/>
      <c r="G39" s="4">
        <v>99981875</v>
      </c>
      <c r="H39" s="4"/>
      <c r="I39" s="4">
        <v>999820</v>
      </c>
      <c r="J39" s="4"/>
      <c r="K39" s="4">
        <v>100</v>
      </c>
      <c r="L39" s="4"/>
      <c r="M39" s="4">
        <v>100981695</v>
      </c>
      <c r="N39" s="4"/>
      <c r="O39" s="4">
        <v>99981875</v>
      </c>
      <c r="P39" s="4"/>
      <c r="Q39" s="4">
        <v>999820</v>
      </c>
    </row>
    <row r="40" spans="1:20" ht="21" x14ac:dyDescent="0.55000000000000004">
      <c r="A40" s="2" t="s">
        <v>165</v>
      </c>
      <c r="C40" s="4">
        <v>36000</v>
      </c>
      <c r="D40" s="4"/>
      <c r="E40" s="4">
        <v>28524828940</v>
      </c>
      <c r="F40" s="4"/>
      <c r="G40" s="4">
        <v>28550024370</v>
      </c>
      <c r="H40" s="4"/>
      <c r="I40" s="4">
        <v>-25195430</v>
      </c>
      <c r="J40" s="4"/>
      <c r="K40" s="4">
        <v>36000</v>
      </c>
      <c r="L40" s="4"/>
      <c r="M40" s="4">
        <v>28524828940</v>
      </c>
      <c r="N40" s="4"/>
      <c r="O40" s="4">
        <v>28550024370</v>
      </c>
      <c r="P40" s="4"/>
      <c r="Q40" s="4">
        <v>-25195430</v>
      </c>
    </row>
    <row r="41" spans="1:20" ht="21" x14ac:dyDescent="0.55000000000000004">
      <c r="A41" s="2" t="s">
        <v>443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2710800</v>
      </c>
      <c r="L41" s="4"/>
      <c r="M41" s="4">
        <v>6050341732140</v>
      </c>
      <c r="N41" s="4"/>
      <c r="O41" s="4">
        <v>6100460915754</v>
      </c>
      <c r="P41" s="4"/>
      <c r="Q41" s="4">
        <v>-50119183614</v>
      </c>
    </row>
    <row r="42" spans="1:20" ht="19.5" thickBot="1" x14ac:dyDescent="0.5">
      <c r="C42" s="6">
        <f>SUM(C8:C41)</f>
        <v>1607594598</v>
      </c>
      <c r="E42" s="6">
        <f>SUM(E8:E41)</f>
        <v>26528834835207</v>
      </c>
      <c r="G42" s="6">
        <f>SUM(G8:G41)</f>
        <v>25537062821233</v>
      </c>
      <c r="I42" s="6">
        <f>SUM(I8:I41)</f>
        <v>991772013975</v>
      </c>
      <c r="K42" s="6">
        <f>SUM(K8:K41)</f>
        <v>1596492303</v>
      </c>
      <c r="M42" s="6">
        <f>SUM(M8:M41)</f>
        <v>33091254773974</v>
      </c>
      <c r="O42" s="6">
        <f>SUM(O8:O41)</f>
        <v>32180061450343</v>
      </c>
      <c r="Q42" s="6">
        <f>SUM(Q8:Q41)</f>
        <v>911193323632</v>
      </c>
    </row>
    <row r="43" spans="1:20" ht="19.5" thickTop="1" x14ac:dyDescent="0.45"/>
    <row r="44" spans="1:20" x14ac:dyDescent="0.45">
      <c r="Q44" s="4"/>
    </row>
    <row r="45" spans="1:20" x14ac:dyDescent="0.45">
      <c r="Q45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2022-11-23T06:54:55Z</dcterms:created>
  <dcterms:modified xsi:type="dcterms:W3CDTF">2022-11-27T12:27:59Z</dcterms:modified>
</cp:coreProperties>
</file>