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1\"/>
    </mc:Choice>
  </mc:AlternateContent>
  <xr:revisionPtr revIDLastSave="0" documentId="13_ncr:1_{42F91A6C-A9FF-4BCA-A2B3-947599459563}" xr6:coauthVersionLast="45" xr6:coauthVersionMax="45" xr10:uidLastSave="{00000000-0000-0000-0000-000000000000}"/>
  <bookViews>
    <workbookView xWindow="-120" yWindow="-120" windowWidth="29040" windowHeight="15840" firstSheet="8" activeTab="1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2" l="1"/>
  <c r="O27" i="9" l="1"/>
  <c r="G10" i="15" l="1"/>
  <c r="E10" i="15"/>
  <c r="C10" i="15"/>
  <c r="H158" i="13"/>
  <c r="E158" i="13"/>
  <c r="Q79" i="12"/>
  <c r="O79" i="12"/>
  <c r="M79" i="12"/>
  <c r="K79" i="12"/>
  <c r="I79" i="12"/>
  <c r="G79" i="12"/>
  <c r="E79" i="12"/>
  <c r="C79" i="12"/>
  <c r="U96" i="11"/>
  <c r="S96" i="11"/>
  <c r="Q96" i="11"/>
  <c r="O96" i="11"/>
  <c r="M96" i="11"/>
  <c r="K96" i="11"/>
  <c r="I96" i="11"/>
  <c r="G96" i="11"/>
  <c r="E96" i="11"/>
  <c r="C96" i="11"/>
  <c r="Q90" i="10"/>
  <c r="O90" i="10"/>
  <c r="M90" i="10"/>
  <c r="K90" i="10"/>
  <c r="I90" i="10"/>
  <c r="G90" i="10"/>
  <c r="E90" i="10"/>
  <c r="C90" i="10"/>
  <c r="Q120" i="9"/>
  <c r="O120" i="9"/>
  <c r="M120" i="9"/>
  <c r="K120" i="9"/>
  <c r="I120" i="9"/>
  <c r="G120" i="9"/>
  <c r="E120" i="9"/>
  <c r="C120" i="9"/>
  <c r="S54" i="8"/>
  <c r="Q54" i="8"/>
  <c r="O54" i="8"/>
  <c r="M54" i="8"/>
  <c r="K54" i="8"/>
  <c r="I54" i="8"/>
  <c r="S214" i="7"/>
  <c r="Q214" i="7"/>
  <c r="O214" i="7"/>
  <c r="M214" i="7"/>
  <c r="K214" i="7"/>
  <c r="I214" i="7"/>
  <c r="S73" i="6"/>
  <c r="Q73" i="6"/>
  <c r="O73" i="6"/>
  <c r="M73" i="6"/>
  <c r="K73" i="6"/>
  <c r="AK63" i="3"/>
  <c r="AI63" i="3"/>
  <c r="AG63" i="3"/>
  <c r="AE63" i="3"/>
  <c r="AC63" i="3"/>
  <c r="AA63" i="3"/>
  <c r="Y63" i="3"/>
  <c r="W63" i="3"/>
  <c r="U63" i="3"/>
  <c r="S63" i="3"/>
  <c r="Q63" i="3"/>
  <c r="O63" i="3"/>
  <c r="Y77" i="1"/>
  <c r="W77" i="1"/>
  <c r="U77" i="1"/>
  <c r="S77" i="1"/>
  <c r="Q77" i="1"/>
  <c r="O77" i="1"/>
  <c r="M77" i="1"/>
  <c r="K77" i="1"/>
  <c r="I77" i="1"/>
  <c r="G77" i="1"/>
  <c r="E77" i="1"/>
  <c r="C77" i="1"/>
</calcChain>
</file>

<file path=xl/sharedStrings.xml><?xml version="1.0" encoding="utf-8"?>
<sst xmlns="http://schemas.openxmlformats.org/spreadsheetml/2006/main" count="2451" uniqueCount="662">
  <si>
    <t>صندوق سرمایه‌گذاری با درآمد ثابت کاردان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</si>
  <si>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</si>
  <si>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</si>
  <si>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</si>
  <si>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</si>
  <si>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</si>
  <si>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</si>
  <si>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</si>
  <si>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</si>
  <si>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</si>
  <si>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</si>
  <si>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</si>
  <si>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</si>
  <si>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</si>
  <si>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</si>
  <si>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</si>
  <si>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0.01%</t>
  </si>
  <si>
    <t>ایران‌ خودرو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</si>
  <si>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</si>
  <si>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</si>
  <si>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</si>
  <si>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</si>
  <si>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</si>
  <si>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0.00%</t>
  </si>
  <si>
    <t>بیمه اتکایی تهران رواک50%تادیه</t>
  </si>
  <si>
    <t>بیمه البرز</t>
  </si>
  <si>
    <t>بیمه تجارت نو</t>
  </si>
  <si>
    <t>بیمه سامان</t>
  </si>
  <si>
    <t>پارس‌ خزر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</si>
  <si>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</si>
  <si>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</si>
  <si>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</si>
  <si>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</si>
  <si>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پردیس</t>
  </si>
  <si>
    <t>پتروشیمی جم</t>
  </si>
  <si>
    <t>پتروشیمی مارون</t>
  </si>
  <si>
    <t>پرداخت الکترونیک سامان کیش</t>
  </si>
  <si>
    <t>پیشگامان فن آوری و دانش آرامیس</t>
  </si>
  <si>
    <t>توسعه خدمات دریایی وبندری سینا</t>
  </si>
  <si>
    <t>توسعه مولد نیروگاهی جهرم</t>
  </si>
  <si>
    <t>توسعه‌معادن‌وفلزات‌</t>
  </si>
  <si>
    <t>تولید برق عسلویه  مپنا</t>
  </si>
  <si>
    <t>ح . توسعه‌معادن‌وفلزات‌</t>
  </si>
  <si>
    <t>ح.صنایع ماشین های اداری ایران</t>
  </si>
  <si>
    <t>حفاری شمال</t>
  </si>
  <si>
    <t>س. نفت و گاز و پتروشیمی تأمین</t>
  </si>
  <si>
    <t>سرمایه گذاری تامین اجتماعی</t>
  </si>
  <si>
    <t>سرمایه گذاری خوارزمی</t>
  </si>
  <si>
    <t>سرمایه گذاری صدرتامین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</si>
  <si>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</si>
  <si>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</si>
  <si>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</si>
  <si>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</si>
  <si>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</si>
  <si>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سرمایه‌گذاری‌غدیر(هلدینگ‌</t>
  </si>
  <si>
    <t>0.56%</t>
  </si>
  <si>
    <t>سیمان‌ خزر</t>
  </si>
  <si>
    <t>سیمان‌ صوفیان‌</t>
  </si>
  <si>
    <t>سیمان‌سپاهان‌</t>
  </si>
  <si>
    <t>صنایع پتروشیمی خلیج فارس</t>
  </si>
  <si>
    <t>صنایع پتروشیمی کرمانشاه</t>
  </si>
  <si>
    <t>صنایع شیمیایی کیمیاگران امروز</t>
  </si>
  <si>
    <t>صنایع مادیران</t>
  </si>
  <si>
    <t>صندوق س. شاخصی کیان-س</t>
  </si>
  <si>
    <t>صندوق س. مروارید بها بازار-س</t>
  </si>
  <si>
    <t>صندوق سرمایه‌گذاری نیکی گستران</t>
  </si>
  <si>
    <t>صندوق صبا</t>
  </si>
  <si>
    <t>صنعتی و معدنی شمال شرق شاهرود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</si>
  <si>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</si>
  <si>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</si>
  <si>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</si>
  <si>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</si>
  <si>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گ.س.وت.ص.پتروشیمی خلیج فارس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</si>
  <si>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</si>
  <si>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</si>
  <si>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</si>
  <si>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</si>
  <si>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مس‌ شهیدباهنر</t>
  </si>
  <si>
    <t>معدنی‌ املاح‌  ایران‌</t>
  </si>
  <si>
    <t>ملی کشت و صنعت و دامپروری پارس</t>
  </si>
  <si>
    <t>ملی‌ صنایع‌ مس‌ ایران‌</t>
  </si>
  <si>
    <t>نفت ایرانول</t>
  </si>
  <si>
    <t>نفت‌ بهران‌</t>
  </si>
  <si>
    <t>سرمایه گذاری دارویی تامین</t>
  </si>
  <si>
    <t>داروپخش‌ (هلدینگ‌</t>
  </si>
  <si>
    <t>سرمایه گذاری شفادارو</t>
  </si>
  <si>
    <t>تعداد اوراق تبعی</t>
  </si>
  <si>
    <t>قیمت اعمال</t>
  </si>
  <si>
    <t>تاریخ اعمال</t>
  </si>
  <si>
    <t>نرخ موثر</t>
  </si>
  <si>
    <t>اختیارف ت تجارت-3577-01/08/17</t>
  </si>
  <si>
    <t>1401/08/17</t>
  </si>
  <si>
    <t>اختیارف ت فولاد-11512-01/08/07</t>
  </si>
  <si>
    <t>1401/08/07</t>
  </si>
  <si>
    <t>اختیارف ت فولاد-13176-01/10/28</t>
  </si>
  <si>
    <t>1401/10/28</t>
  </si>
  <si>
    <t>اختیارف ت فملی-7895-01/08/08</t>
  </si>
  <si>
    <t>1401/08/08</t>
  </si>
  <si>
    <t>اختیار ف.ت. بساما-19543-030201</t>
  </si>
  <si>
    <t>1403/02/01</t>
  </si>
  <si>
    <t>اختیارف.ت. مارون-270739-020904</t>
  </si>
  <si>
    <t>1402/09/04</t>
  </si>
  <si>
    <t>اختیار ف.ت.مارون-208315-011125</t>
  </si>
  <si>
    <t>1401/11/25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</si>
  <si>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</si>
  <si>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</si>
  <si>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</si>
  <si>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</si>
  <si>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</si>
  <si>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</si>
  <si>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</si>
  <si>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</si>
  <si>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سمتا011</t>
  </si>
  <si>
    <t>بله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</si>
  <si>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</si>
  <si>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</si>
  <si>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</si>
  <si>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</si>
  <si>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</si>
  <si>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</si>
  <si>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</si>
  <si>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</si>
  <si>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</si>
  <si>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</si>
  <si>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</si>
  <si>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</si>
  <si>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</si>
  <si>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</si>
  <si>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</si>
  <si>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</si>
  <si>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</si>
  <si>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</si>
  <si>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</si>
  <si>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</si>
  <si>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</si>
  <si>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</si>
  <si>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</si>
  <si>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</si>
  <si>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</si>
  <si>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</si>
  <si>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نفت.س صادر اروند 021</t>
  </si>
  <si>
    <t>1400/12/04</t>
  </si>
  <si>
    <t>1402/12/04</t>
  </si>
  <si>
    <t>سلف میلگرد آتیه خاورمیانه</t>
  </si>
  <si>
    <t>1400/10/12</t>
  </si>
  <si>
    <t>1401/10/12</t>
  </si>
  <si>
    <t>سلف نفت خام سبک داخلی4002</t>
  </si>
  <si>
    <t>1400/06/30</t>
  </si>
  <si>
    <t>1401/06/30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</si>
  <si>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</si>
  <si>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</si>
  <si>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</si>
  <si>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</si>
  <si>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</si>
  <si>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</si>
  <si>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</si>
  <si>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</si>
  <si>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</si>
  <si>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</si>
  <si>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</si>
  <si>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</si>
  <si>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اسنادخزانه-م15بودجه98-010406</t>
  </si>
  <si>
    <t>1398/07/13</t>
  </si>
  <si>
    <t>1401/04/06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</si>
  <si>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</si>
  <si>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</si>
  <si>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</si>
  <si>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</si>
  <si>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</si>
  <si>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</si>
  <si>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</si>
  <si>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</si>
  <si>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</si>
  <si>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</si>
  <si>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</si>
  <si>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</si>
  <si>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</si>
  <si>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</si>
  <si>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</si>
  <si>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</si>
  <si>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</si>
  <si>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</si>
  <si>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صایپا409-3ماهه 18%</t>
  </si>
  <si>
    <t>1400/09/24</t>
  </si>
  <si>
    <t>1404/09/23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</si>
  <si>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</si>
  <si>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</si>
  <si>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</si>
  <si>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</si>
  <si>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</si>
  <si>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</si>
  <si>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</si>
  <si>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</si>
  <si>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</si>
  <si>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</si>
  <si>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</si>
  <si>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</si>
  <si>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</si>
  <si>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</si>
  <si>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</si>
  <si>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</si>
  <si>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</si>
  <si>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دولت3-ش.خ 0105</t>
  </si>
  <si>
    <t>1399/04/24</t>
  </si>
  <si>
    <t>1401/05/24</t>
  </si>
  <si>
    <t>مرابحه عام دولت3-ش.خ 0208</t>
  </si>
  <si>
    <t>1399/03/13</t>
  </si>
  <si>
    <t>1402/08/13</t>
  </si>
  <si>
    <t>مرابحه عام دولت3-ش.خ0211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</si>
  <si>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</si>
  <si>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</si>
  <si>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</si>
  <si>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</si>
  <si>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</si>
  <si>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</si>
  <si>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</si>
  <si>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</si>
  <si>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</si>
  <si>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</si>
  <si>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</si>
  <si>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</si>
  <si>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</si>
  <si>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مرابحه عام دولت93-ش.خ010809</t>
  </si>
  <si>
    <t>1400/09/09</t>
  </si>
  <si>
    <t>1401/08/09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</si>
  <si>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</si>
  <si>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</si>
  <si>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</si>
  <si>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</si>
  <si>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</si>
  <si>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</si>
  <si>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</si>
  <si>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</si>
  <si>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</si>
  <si>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</si>
  <si>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</si>
  <si>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</si>
  <si>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</si>
  <si>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</si>
  <si>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</si>
  <si>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</si>
  <si>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</si>
  <si>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</si>
  <si>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</si>
  <si>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منفعت دولت5-ش.خاص کاردان0108</t>
  </si>
  <si>
    <t>1398/08/18</t>
  </si>
  <si>
    <t>1401/08/18</t>
  </si>
  <si>
    <t>سلف موازی متانول مرجان 031</t>
  </si>
  <si>
    <t>1401/04/11</t>
  </si>
  <si>
    <t>1403/04/11</t>
  </si>
  <si>
    <t>مرابحه عام دولت107-ش.خ030724</t>
  </si>
  <si>
    <t>1401/03/24</t>
  </si>
  <si>
    <t>1403/07/24</t>
  </si>
  <si>
    <t>خیر</t>
  </si>
  <si>
    <t>1401/01/27</t>
  </si>
  <si>
    <t>1402/01/27</t>
  </si>
  <si>
    <t>اوراق مشارکت اوراق مشارکت طرح تکمیل اتوبوسرانی شهرداری قم 1400</t>
  </si>
  <si>
    <t>1400/12/26</t>
  </si>
  <si>
    <t>1404/12/26</t>
  </si>
  <si>
    <t>0.22%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</si>
  <si>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</si>
  <si>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</si>
  <si>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</si>
  <si>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</si>
  <si>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</si>
  <si>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</si>
  <si>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</si>
  <si>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3.06%</t>
  </si>
  <si>
    <t>2.43%</t>
  </si>
  <si>
    <t>6.38%</t>
  </si>
  <si>
    <t>3.46%</t>
  </si>
  <si>
    <t>2.04%</t>
  </si>
  <si>
    <t>-1.87%</t>
  </si>
  <si>
    <t>3.73%</t>
  </si>
  <si>
    <t>2.72%</t>
  </si>
  <si>
    <t>0.49%</t>
  </si>
  <si>
    <t>7.41%</t>
  </si>
  <si>
    <t>0.96%</t>
  </si>
  <si>
    <t>9.80%</t>
  </si>
  <si>
    <t>-0.23%</t>
  </si>
  <si>
    <t>-3.91%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</si>
  <si>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</si>
  <si>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</si>
  <si>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</si>
  <si>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</si>
  <si>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 xml:space="preserve">اوراق گواهی سپرده مدت دار ویژه سرمایه گذاری (عام)	</t>
  </si>
  <si>
    <t>2.25%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</si>
  <si>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</si>
  <si>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</si>
  <si>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</si>
  <si>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</si>
  <si>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</si>
  <si>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</si>
  <si>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</si>
  <si>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</si>
  <si>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</si>
  <si>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</si>
  <si>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</si>
  <si>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</si>
  <si>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</si>
  <si>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</si>
  <si>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</si>
  <si>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</si>
  <si>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</si>
  <si>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</si>
  <si>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</si>
  <si>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</si>
  <si>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</si>
  <si>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</si>
  <si>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</si>
  <si>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</si>
  <si>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</si>
  <si>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</si>
  <si>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</si>
  <si>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</si>
  <si>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</si>
  <si>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</si>
  <si>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</si>
  <si>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</si>
  <si>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</si>
  <si>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</si>
  <si>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</si>
  <si>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</si>
  <si>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</si>
  <si>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</si>
  <si>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</si>
  <si>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</si>
  <si>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</si>
  <si>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</si>
  <si>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</si>
  <si>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</si>
  <si>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</si>
  <si>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</si>
  <si>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</si>
  <si>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</si>
  <si>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</si>
  <si>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</si>
  <si>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</si>
  <si>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</si>
  <si>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</si>
  <si>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</si>
  <si>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</si>
  <si>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</si>
  <si>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</si>
  <si>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</si>
  <si>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</si>
  <si>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</si>
  <si>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</si>
  <si>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</si>
  <si>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</si>
  <si>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</si>
  <si>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</si>
  <si>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</si>
  <si>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</si>
  <si>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</si>
  <si>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</si>
  <si>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</si>
  <si>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</si>
  <si>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</si>
  <si>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</si>
  <si>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مرکزی قم</t>
  </si>
  <si>
    <t>6554802662</t>
  </si>
  <si>
    <t>سپرده بلند مدت</t>
  </si>
  <si>
    <t>1400/01/25</t>
  </si>
  <si>
    <t>بانک تجارت مطهری مهرداد</t>
  </si>
  <si>
    <t>1443364</t>
  </si>
  <si>
    <t>1400/05/13</t>
  </si>
  <si>
    <t>بانک سامان بهشتی قائم مقام</t>
  </si>
  <si>
    <t>866-112-11555555-1</t>
  </si>
  <si>
    <t>1400/06/03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</si>
  <si>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</si>
  <si>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</si>
  <si>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</si>
  <si>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</si>
  <si>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</si>
  <si>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</si>
  <si>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سامان زعفرانیه</t>
  </si>
  <si>
    <t>864-112-11555555-3</t>
  </si>
  <si>
    <t>1400/07/25</t>
  </si>
  <si>
    <t>بانک رفاه سعادت آباد</t>
  </si>
  <si>
    <t>322854271</t>
  </si>
  <si>
    <t>1400/09/27</t>
  </si>
  <si>
    <t>بانک رفاه 143</t>
  </si>
  <si>
    <t>322787324</t>
  </si>
  <si>
    <t>بانک سامان قائم مقام</t>
  </si>
  <si>
    <t>866112115555553</t>
  </si>
  <si>
    <t>1400/10/22</t>
  </si>
  <si>
    <t>بانک تجارت فیضیه</t>
  </si>
  <si>
    <t>1563697322</t>
  </si>
  <si>
    <t>1400/12/02</t>
  </si>
  <si>
    <t>بانک شهر پردیس کیش</t>
  </si>
  <si>
    <t>7001001087301</t>
  </si>
  <si>
    <t>1400/12/08</t>
  </si>
  <si>
    <t>7001001109574</t>
  </si>
  <si>
    <t>1400/12/17</t>
  </si>
  <si>
    <t>بانک ملت مستقل مرکزی</t>
  </si>
  <si>
    <t>9545704701</t>
  </si>
  <si>
    <t>1400/12/22</t>
  </si>
  <si>
    <t>بانک مسکن توانیر</t>
  </si>
  <si>
    <t>5600887333799</t>
  </si>
  <si>
    <t>5600887333781</t>
  </si>
  <si>
    <t>866112115555554</t>
  </si>
  <si>
    <t>1401/02/19</t>
  </si>
  <si>
    <t>بانک تجارت اسکندری شمالی</t>
  </si>
  <si>
    <t>148638098</t>
  </si>
  <si>
    <t>1401/02/25</t>
  </si>
  <si>
    <t>بانک تجارت میرداماد شرقی</t>
  </si>
  <si>
    <t>35443134</t>
  </si>
  <si>
    <t>1401/02/28</t>
  </si>
  <si>
    <t>بانک اقتصاد نوین مرزاداران</t>
  </si>
  <si>
    <t>205283532473417</t>
  </si>
  <si>
    <t>بانک تجارت آفریقا</t>
  </si>
  <si>
    <t>98039902</t>
  </si>
  <si>
    <t>864-112-11555555-5</t>
  </si>
  <si>
    <t>1401/03/04</t>
  </si>
  <si>
    <t>بانک پاسارگاد پارک ملت(ارمغان)</t>
  </si>
  <si>
    <t>2799011203071414</t>
  </si>
  <si>
    <t>1401/03/07</t>
  </si>
  <si>
    <t>866112115555555</t>
  </si>
  <si>
    <t>1401/03/10</t>
  </si>
  <si>
    <t>بانک صادرات جمهوری کرمان</t>
  </si>
  <si>
    <t>0406490483004</t>
  </si>
  <si>
    <t>1401/03/11</t>
  </si>
  <si>
    <t>بانک مسکن آفریقا</t>
  </si>
  <si>
    <t>5600887333831</t>
  </si>
  <si>
    <t>1401/03/12</t>
  </si>
  <si>
    <t>بانک صادرات مشهد</t>
  </si>
  <si>
    <t>0406492184002</t>
  </si>
  <si>
    <t>1401/03/17</t>
  </si>
  <si>
    <t>864112115555556</t>
  </si>
  <si>
    <t>1401/03/25</t>
  </si>
  <si>
    <t>8641121155555557</t>
  </si>
  <si>
    <t>بانک تجارت پالایشگاه تهران</t>
  </si>
  <si>
    <t>6501833973</t>
  </si>
  <si>
    <t>1401/03/30</t>
  </si>
  <si>
    <t>6501834007</t>
  </si>
  <si>
    <t>6501833981</t>
  </si>
  <si>
    <t>866-112-11555555-6</t>
  </si>
  <si>
    <t>1401/04/04</t>
  </si>
  <si>
    <t>279-9012-12030714-15</t>
  </si>
  <si>
    <t>1401/04/07</t>
  </si>
  <si>
    <t>864-111-11555555-1</t>
  </si>
  <si>
    <t>1401/04/08</t>
  </si>
  <si>
    <t>866-111-11555555-1</t>
  </si>
  <si>
    <t>1401/04/14</t>
  </si>
  <si>
    <t>864-111-115555555-2</t>
  </si>
  <si>
    <t>864111115555553</t>
  </si>
  <si>
    <t>1401/04/15</t>
  </si>
  <si>
    <t>27990121203071416</t>
  </si>
  <si>
    <t>1401/04/21</t>
  </si>
  <si>
    <t>بانک تجارت ظفر</t>
  </si>
  <si>
    <t>200551028</t>
  </si>
  <si>
    <t>بانک تجارت فلامک شمالی</t>
  </si>
  <si>
    <t>218385249</t>
  </si>
  <si>
    <t>1401/04/22</t>
  </si>
  <si>
    <t>5600887333906</t>
  </si>
  <si>
    <t>5600887333914</t>
  </si>
  <si>
    <t>98040102</t>
  </si>
  <si>
    <t>1401/04/26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</si>
  <si>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</si>
  <si>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</si>
  <si>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</si>
  <si>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</si>
  <si>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</si>
  <si>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</si>
  <si>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</si>
  <si>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</si>
  <si>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</si>
  <si>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</si>
  <si>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صبا اروند ملت 14001222</t>
  </si>
  <si>
    <t>صکوک اجاره غدیر408-بدون ضامن</t>
  </si>
  <si>
    <t>1404/08/26</t>
  </si>
  <si>
    <t>مرابحه عام دولت91-ش.خ010525</t>
  </si>
  <si>
    <t>1401/05/25</t>
  </si>
  <si>
    <t xml:space="preserve">اوراق مشارکت اوراق مشارکت طرح بخش دوم فاز 1 از خط دو قطار شهری کرج	</t>
  </si>
  <si>
    <t>اوراق مشارکت سازمان  قطار شهری قم</t>
  </si>
  <si>
    <t>مرابحه عام دولت77-ش.خ000812</t>
  </si>
  <si>
    <t>1400/08/12</t>
  </si>
  <si>
    <t>اجاره تابان سپهر14031126</t>
  </si>
  <si>
    <t>1403/12/03</t>
  </si>
  <si>
    <t>اوراق مشارکت طرح تکمیل اتوبوسرانی شهر یزد 98</t>
  </si>
  <si>
    <t>مرابحه عام دولت4-ش.خ 0008</t>
  </si>
  <si>
    <t>1400/08/04</t>
  </si>
  <si>
    <t>مرابحه عام دولت3-ش.خ 0103</t>
  </si>
  <si>
    <t>مشارکت دولتی1-شرایط خاص001026</t>
  </si>
  <si>
    <t>1400/10/26</t>
  </si>
  <si>
    <t>بانک سامان بانکداری اختصاصی مشهد</t>
  </si>
  <si>
    <t>بانک گردشگری شریعتی</t>
  </si>
  <si>
    <t>بانک گردشگری کوی نصر</t>
  </si>
  <si>
    <t>بانک اقتصاد نوین مرزداران</t>
  </si>
  <si>
    <t>بانک تجارت مرکزی اصفهان</t>
  </si>
  <si>
    <t>بانک سامان جام جم</t>
  </si>
  <si>
    <t>بانک سامان جا جم</t>
  </si>
  <si>
    <t>بانک تجارت مطهری-مهرداد</t>
  </si>
  <si>
    <t>بانک تجارت میدان ونک</t>
  </si>
  <si>
    <t>بانک تجارت مطهری - مهرداد</t>
  </si>
  <si>
    <t>بانک تجارت سعدی شمالی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</si>
  <si>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</si>
  <si>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</si>
  <si>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</si>
  <si>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</si>
  <si>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</si>
  <si>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</si>
  <si>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1401/03/28</t>
  </si>
  <si>
    <t>1401/04/25</t>
  </si>
  <si>
    <t>1401/04/29</t>
  </si>
  <si>
    <t>1401/04/30</t>
  </si>
  <si>
    <t>1400/07/14</t>
  </si>
  <si>
    <t>1401/01/24</t>
  </si>
  <si>
    <t>1400/12/23</t>
  </si>
  <si>
    <t>کشتیرانی جمهوری اسلامی ایران</t>
  </si>
  <si>
    <t>1400/07/17</t>
  </si>
  <si>
    <t>1401/04/16</t>
  </si>
  <si>
    <t>1401/03/01</t>
  </si>
  <si>
    <t>1400/08/06</t>
  </si>
  <si>
    <t>1401/04/13</t>
  </si>
  <si>
    <t>1401/04/18</t>
  </si>
  <si>
    <t>1400/10/06</t>
  </si>
  <si>
    <t>1400/07/18</t>
  </si>
  <si>
    <t>1401/04/28</t>
  </si>
  <si>
    <t>1400/07/27</t>
  </si>
  <si>
    <t>1401/03/29</t>
  </si>
  <si>
    <t>توسعه سرمایه و صنعت غدیر</t>
  </si>
  <si>
    <t>توسعه سامانه ی نرم افزاری نگین</t>
  </si>
  <si>
    <t>1400/11/09</t>
  </si>
  <si>
    <t>1401/04/20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</si>
  <si>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</si>
  <si>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</si>
  <si>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</si>
  <si>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</si>
  <si>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</si>
  <si>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صندوق سرمایه گذاری سهام بزرگ کاردان</t>
  </si>
  <si>
    <t>ح. پالایش نفت تبریز</t>
  </si>
  <si>
    <t>تامین سرمایه خلیج فارس</t>
  </si>
  <si>
    <t>سرمایه‌گذاری‌ سپه‌</t>
  </si>
  <si>
    <t>صندوق واسطه گری مالی یکم-سهام</t>
  </si>
  <si>
    <t>صندوق س تجارت شاخصی کاردان</t>
  </si>
  <si>
    <t>ریل پرداز نو آفرین</t>
  </si>
  <si>
    <t>سهامی ذوب آهن  اصفهان</t>
  </si>
  <si>
    <t>ذوب آهن اصفهان</t>
  </si>
  <si>
    <t>ح . مس‌ شهیدباهنر</t>
  </si>
  <si>
    <t>معدنی و صنعتی گل گهر</t>
  </si>
  <si>
    <t>تجلی توسعه معادن و فلزات</t>
  </si>
  <si>
    <t>ح . پرداخت الکترونیک سامان کیش</t>
  </si>
  <si>
    <t>پتروشیمی پارس</t>
  </si>
  <si>
    <t>پدیده شیمی قرن</t>
  </si>
  <si>
    <t>آریان کیمیا تک</t>
  </si>
  <si>
    <t>عمران و توسعه شاهد</t>
  </si>
  <si>
    <t>اسنادخزانه-م11بودجه98-001013</t>
  </si>
  <si>
    <t>اسنادخزانه-م12بودجه98-001111</t>
  </si>
  <si>
    <t>اسنادخزانه-م14بودجه98-010318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</si>
  <si>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</si>
  <si>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</si>
  <si>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</si>
  <si>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</si>
  <si>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</si>
  <si>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</si>
  <si>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</si>
  <si>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</si>
  <si>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</si>
  <si>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</si>
  <si>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895112115555551</t>
  </si>
  <si>
    <t>6300232696</t>
  </si>
  <si>
    <t>8642112115555551</t>
  </si>
  <si>
    <t>8642-112-11555555-2</t>
  </si>
  <si>
    <t>0418448663000</t>
  </si>
  <si>
    <t>864-112-11555555-1</t>
  </si>
  <si>
    <t>700847850586</t>
  </si>
  <si>
    <t>7202847581</t>
  </si>
  <si>
    <t>120-1202-628010-1</t>
  </si>
  <si>
    <t>127-1202-628010-1</t>
  </si>
  <si>
    <t>7202847638</t>
  </si>
  <si>
    <t>120-1202-628010-2</t>
  </si>
  <si>
    <t>127-1202-628010-2</t>
  </si>
  <si>
    <t>156-1202-628010-1</t>
  </si>
  <si>
    <t>7214737471</t>
  </si>
  <si>
    <t>6300232777</t>
  </si>
  <si>
    <t>2799012120307141</t>
  </si>
  <si>
    <t>6251741938</t>
  </si>
  <si>
    <t>7214737498</t>
  </si>
  <si>
    <t>2799012120307142</t>
  </si>
  <si>
    <t>20528353247345</t>
  </si>
  <si>
    <t>6300232955</t>
  </si>
  <si>
    <t>6554802654</t>
  </si>
  <si>
    <t xml:space="preserve">600756249 </t>
  </si>
  <si>
    <t>7214737676</t>
  </si>
  <si>
    <t>618922065</t>
  </si>
  <si>
    <t>051560304000000086</t>
  </si>
  <si>
    <t>705519838</t>
  </si>
  <si>
    <t>821-112-11555555-1</t>
  </si>
  <si>
    <t>051560304000000095</t>
  </si>
  <si>
    <t>051560304000000098</t>
  </si>
  <si>
    <t>12012026280103</t>
  </si>
  <si>
    <t>98039007</t>
  </si>
  <si>
    <t xml:space="preserve">705520364 </t>
  </si>
  <si>
    <t xml:space="preserve">20528353247346 </t>
  </si>
  <si>
    <t>051560304000000129</t>
  </si>
  <si>
    <t>2799012120307144</t>
  </si>
  <si>
    <t>6700351171</t>
  </si>
  <si>
    <t>04-02494578-00-4</t>
  </si>
  <si>
    <t>98039058</t>
  </si>
  <si>
    <t>7214737757</t>
  </si>
  <si>
    <t>20528353247347</t>
  </si>
  <si>
    <t>821-112-11555555-2</t>
  </si>
  <si>
    <t>705520585</t>
  </si>
  <si>
    <t>205-283-5324734-8</t>
  </si>
  <si>
    <t>051560304000000143</t>
  </si>
  <si>
    <t>0406334814004</t>
  </si>
  <si>
    <t>7214737773</t>
  </si>
  <si>
    <t>205-283-5324734-9</t>
  </si>
  <si>
    <t>98039201</t>
  </si>
  <si>
    <t>5600887333609</t>
  </si>
  <si>
    <t>205-283-5324734-10</t>
  </si>
  <si>
    <t>279-9012-12030714-5</t>
  </si>
  <si>
    <t>7214737811</t>
  </si>
  <si>
    <t>205283532473411</t>
  </si>
  <si>
    <t>279-9012-12030714-6</t>
  </si>
  <si>
    <t>205283532473412</t>
  </si>
  <si>
    <t>2799012120307147</t>
  </si>
  <si>
    <t>6300233560</t>
  </si>
  <si>
    <t>120-1202-628010-4</t>
  </si>
  <si>
    <t>322854428</t>
  </si>
  <si>
    <t>864-112-11555555-4</t>
  </si>
  <si>
    <t>98039392</t>
  </si>
  <si>
    <t>120-1202-628010-5</t>
  </si>
  <si>
    <t>127-1202-628010-4</t>
  </si>
  <si>
    <t>279-9012-12030714-8</t>
  </si>
  <si>
    <t>205283532473413</t>
  </si>
  <si>
    <t>205283532473414</t>
  </si>
  <si>
    <t>5600887333633</t>
  </si>
  <si>
    <t>205283532473415</t>
  </si>
  <si>
    <t>2799012-12030714-9</t>
  </si>
  <si>
    <t>27990121203071410</t>
  </si>
  <si>
    <t>205283532473416</t>
  </si>
  <si>
    <t>148637733</t>
  </si>
  <si>
    <t>105181051</t>
  </si>
  <si>
    <t xml:space="preserve"> 98039589</t>
  </si>
  <si>
    <t>279-9012-12030714-11</t>
  </si>
  <si>
    <t>43094769</t>
  </si>
  <si>
    <t>43094777</t>
  </si>
  <si>
    <t>148637962</t>
  </si>
  <si>
    <t>9547749972</t>
  </si>
  <si>
    <t>105181248</t>
  </si>
  <si>
    <t>98039805</t>
  </si>
  <si>
    <t>43094866</t>
  </si>
  <si>
    <t>199183486</t>
  </si>
  <si>
    <t>120-1202-628010-6</t>
  </si>
  <si>
    <t>27990121203071412</t>
  </si>
  <si>
    <t>120-1202-628010-7</t>
  </si>
  <si>
    <t>27990121203071413</t>
  </si>
  <si>
    <t>6501729939</t>
  </si>
  <si>
    <t>6501729947</t>
  </si>
  <si>
    <t>6501729955</t>
  </si>
  <si>
    <t>6501729963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</si>
  <si>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</si>
  <si>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</si>
  <si>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</si>
  <si>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</si>
  <si>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</si>
  <si>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</si>
  <si>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اوراق سلف سلف موازی متانول مرجان 031</t>
  </si>
  <si>
    <t xml:space="preserve"> سلف موازی متانول بوشهر 025 سمتا 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</si>
</sst>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5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56C571D9-0D41-4163-BA71-F2EA0562BA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9"/>
  <sheetViews>
    <sheetView rightToLeft="1" topLeftCell="A61" zoomScale="80" zoomScaleNormal="80" workbookViewId="0">
      <selection activeCell="I93" sqref="I93"/>
    </sheetView>
  </sheetViews>
  <sheetFormatPr defaultRowHeight="18.75" x14ac:dyDescent="0.45"/>
  <cols>
    <col min="1" max="1" width="30.42578125" style="3" bestFit="1" customWidth="1"/>
    <col min="2" max="2" width="1" style="3" customWidth="1"/>
    <col min="3" max="3" width="14.28515625" style="3" bestFit="1" customWidth="1"/>
    <col min="4" max="4" width="1" style="3" customWidth="1"/>
    <col min="5" max="5" width="18.85546875" style="3" bestFit="1" customWidth="1"/>
    <col min="6" max="6" width="1" style="3" customWidth="1"/>
    <col min="7" max="7" width="23.71093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18.85546875" style="3" bestFit="1" customWidth="1"/>
    <col min="12" max="12" width="1" style="3" customWidth="1"/>
    <col min="13" max="13" width="13.7109375" style="3" bestFit="1" customWidth="1"/>
    <col min="14" max="14" width="1" style="3" customWidth="1"/>
    <col min="15" max="15" width="18.28515625" style="3" bestFit="1" customWidth="1"/>
    <col min="16" max="16" width="1" style="3" customWidth="1"/>
    <col min="17" max="17" width="14.42578125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19.28515625" style="3" bestFit="1" customWidth="1"/>
    <col min="22" max="22" width="1" style="3" customWidth="1"/>
    <col min="23" max="23" width="23.7109375" style="3" bestFit="1" customWidth="1"/>
    <col min="24" max="24" width="1" style="3" customWidth="1"/>
    <col min="25" max="25" width="38.71093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30" x14ac:dyDescent="0.45"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</row>
    <row r="6" spans="1:25" ht="30" x14ac:dyDescent="0.45">
      <c r="A6" s="16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30" x14ac:dyDescent="0.45">
      <c r="A7" s="16" t="s">
        <v>3</v>
      </c>
      <c r="C7" s="16" t="s">
        <v>7</v>
      </c>
      <c r="E7" s="16" t="s">
        <v>8</v>
      </c>
      <c r="G7" s="16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30" x14ac:dyDescent="0.4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ht="21" x14ac:dyDescent="0.55000000000000004">
      <c r="A9" s="4" t="s">
        <v>15</v>
      </c>
      <c r="C9" s="6">
        <v>2500000</v>
      </c>
      <c r="D9" s="6"/>
      <c r="E9" s="6">
        <v>50044900003</v>
      </c>
      <c r="F9" s="6"/>
      <c r="G9" s="6">
        <v>51814856250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2500000</v>
      </c>
      <c r="R9" s="6"/>
      <c r="S9" s="6">
        <v>18820</v>
      </c>
      <c r="T9" s="6"/>
      <c r="U9" s="6">
        <v>50044900003</v>
      </c>
      <c r="V9" s="6"/>
      <c r="W9" s="6">
        <v>46770052500</v>
      </c>
      <c r="Y9" s="7">
        <v>1E-4</v>
      </c>
    </row>
    <row r="10" spans="1:25" ht="21" x14ac:dyDescent="0.55000000000000004">
      <c r="A10" s="4" t="s">
        <v>17</v>
      </c>
      <c r="C10" s="6">
        <v>19291023</v>
      </c>
      <c r="D10" s="6"/>
      <c r="E10" s="6">
        <v>40133933116</v>
      </c>
      <c r="F10" s="6"/>
      <c r="G10" s="6">
        <v>39733172208.046799</v>
      </c>
      <c r="H10" s="6"/>
      <c r="I10" s="6">
        <v>0</v>
      </c>
      <c r="J10" s="6"/>
      <c r="K10" s="6">
        <v>0</v>
      </c>
      <c r="L10" s="6"/>
      <c r="M10" s="6">
        <v>-4760852</v>
      </c>
      <c r="N10" s="6"/>
      <c r="O10" s="6">
        <v>10342481442</v>
      </c>
      <c r="P10" s="6"/>
      <c r="Q10" s="6">
        <v>14530171</v>
      </c>
      <c r="R10" s="6"/>
      <c r="S10" s="6">
        <v>1998</v>
      </c>
      <c r="T10" s="6"/>
      <c r="U10" s="6">
        <v>30229237257</v>
      </c>
      <c r="V10" s="6"/>
      <c r="W10" s="6">
        <v>28858545532.134899</v>
      </c>
      <c r="Y10" s="7">
        <v>1E-4</v>
      </c>
    </row>
    <row r="11" spans="1:25" ht="21" x14ac:dyDescent="0.55000000000000004">
      <c r="A11" s="4" t="s">
        <v>18</v>
      </c>
      <c r="C11" s="6">
        <v>1318271978</v>
      </c>
      <c r="D11" s="6"/>
      <c r="E11" s="6">
        <v>3591110479621</v>
      </c>
      <c r="F11" s="6"/>
      <c r="G11" s="6">
        <v>3341592062313.79</v>
      </c>
      <c r="H11" s="6"/>
      <c r="I11" s="6">
        <v>0</v>
      </c>
      <c r="J11" s="6"/>
      <c r="K11" s="6">
        <v>0</v>
      </c>
      <c r="L11" s="6"/>
      <c r="M11" s="6">
        <v>-25000000</v>
      </c>
      <c r="N11" s="6"/>
      <c r="O11" s="6">
        <v>46099466676</v>
      </c>
      <c r="P11" s="6"/>
      <c r="Q11" s="6">
        <v>1293271978</v>
      </c>
      <c r="R11" s="6"/>
      <c r="S11" s="6">
        <v>2492</v>
      </c>
      <c r="T11" s="6"/>
      <c r="U11" s="6">
        <v>3523007869932</v>
      </c>
      <c r="V11" s="6"/>
      <c r="W11" s="6">
        <v>3203657908249.3999</v>
      </c>
      <c r="Y11" s="7">
        <v>7.0000000000000001E-3</v>
      </c>
    </row>
    <row r="12" spans="1:25" ht="21" x14ac:dyDescent="0.55000000000000004">
      <c r="A12" s="4" t="s">
        <v>19</v>
      </c>
      <c r="C12" s="6">
        <v>590376687</v>
      </c>
      <c r="D12" s="6"/>
      <c r="E12" s="6">
        <v>1841956401175</v>
      </c>
      <c r="F12" s="6"/>
      <c r="G12" s="6">
        <v>1828081190893.97</v>
      </c>
      <c r="H12" s="6"/>
      <c r="I12" s="6">
        <v>0</v>
      </c>
      <c r="J12" s="6"/>
      <c r="K12" s="6">
        <v>0</v>
      </c>
      <c r="L12" s="6"/>
      <c r="M12" s="6">
        <v>-80912734</v>
      </c>
      <c r="N12" s="6"/>
      <c r="O12" s="6">
        <v>238927900118</v>
      </c>
      <c r="P12" s="6"/>
      <c r="Q12" s="6">
        <v>509463953</v>
      </c>
      <c r="R12" s="6"/>
      <c r="S12" s="6">
        <v>2557</v>
      </c>
      <c r="T12" s="6"/>
      <c r="U12" s="6">
        <v>1589511256171</v>
      </c>
      <c r="V12" s="6"/>
      <c r="W12" s="6">
        <v>1294948266820.47</v>
      </c>
      <c r="Y12" s="7">
        <v>2.8E-3</v>
      </c>
    </row>
    <row r="13" spans="1:25" ht="21" x14ac:dyDescent="0.55000000000000004">
      <c r="A13" s="4" t="s">
        <v>20</v>
      </c>
      <c r="C13" s="6">
        <v>196000000</v>
      </c>
      <c r="D13" s="6"/>
      <c r="E13" s="6">
        <v>879641163529</v>
      </c>
      <c r="F13" s="6"/>
      <c r="G13" s="6">
        <v>749135961000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196000000</v>
      </c>
      <c r="R13" s="6"/>
      <c r="S13" s="6">
        <v>3431</v>
      </c>
      <c r="T13" s="6"/>
      <c r="U13" s="6">
        <v>879641163529</v>
      </c>
      <c r="V13" s="6"/>
      <c r="W13" s="6">
        <v>668474767800</v>
      </c>
      <c r="Y13" s="7">
        <v>1.5E-3</v>
      </c>
    </row>
    <row r="14" spans="1:25" ht="21" x14ac:dyDescent="0.55000000000000004">
      <c r="A14" s="4" t="s">
        <v>21</v>
      </c>
      <c r="C14" s="6">
        <v>49098404</v>
      </c>
      <c r="D14" s="6"/>
      <c r="E14" s="6">
        <v>337202620533</v>
      </c>
      <c r="F14" s="6"/>
      <c r="G14" s="6">
        <v>223142259564.62601</v>
      </c>
      <c r="H14" s="6"/>
      <c r="I14" s="6">
        <v>0</v>
      </c>
      <c r="J14" s="6"/>
      <c r="K14" s="6">
        <v>0</v>
      </c>
      <c r="L14" s="6"/>
      <c r="M14" s="6">
        <v>-2495473</v>
      </c>
      <c r="N14" s="6"/>
      <c r="O14" s="6">
        <v>11024979709</v>
      </c>
      <c r="P14" s="6"/>
      <c r="Q14" s="6">
        <v>46602931</v>
      </c>
      <c r="R14" s="6"/>
      <c r="S14" s="6">
        <v>4237</v>
      </c>
      <c r="T14" s="6"/>
      <c r="U14" s="6">
        <v>320063977189</v>
      </c>
      <c r="V14" s="6"/>
      <c r="W14" s="6">
        <v>196281751766.04999</v>
      </c>
      <c r="Y14" s="7">
        <v>4.0000000000000002E-4</v>
      </c>
    </row>
    <row r="15" spans="1:25" ht="21" x14ac:dyDescent="0.55000000000000004">
      <c r="A15" s="4" t="s">
        <v>22</v>
      </c>
      <c r="C15" s="6">
        <v>38137</v>
      </c>
      <c r="D15" s="6"/>
      <c r="E15" s="6">
        <v>26720136</v>
      </c>
      <c r="F15" s="6"/>
      <c r="G15" s="6">
        <v>26537059.395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38137</v>
      </c>
      <c r="R15" s="6"/>
      <c r="S15" s="6">
        <v>700</v>
      </c>
      <c r="T15" s="6"/>
      <c r="U15" s="6">
        <v>26720136</v>
      </c>
      <c r="V15" s="6"/>
      <c r="W15" s="6">
        <v>26537059.395</v>
      </c>
      <c r="Y15" s="7">
        <v>0</v>
      </c>
    </row>
    <row r="16" spans="1:25" ht="21" x14ac:dyDescent="0.55000000000000004">
      <c r="A16" s="4" t="s">
        <v>24</v>
      </c>
      <c r="C16" s="6">
        <v>108053</v>
      </c>
      <c r="D16" s="6"/>
      <c r="E16" s="6">
        <v>54075554</v>
      </c>
      <c r="F16" s="6"/>
      <c r="G16" s="6">
        <v>53705042.325000003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108053</v>
      </c>
      <c r="R16" s="6"/>
      <c r="S16" s="6">
        <v>500</v>
      </c>
      <c r="T16" s="6"/>
      <c r="U16" s="6">
        <v>54075554</v>
      </c>
      <c r="V16" s="6"/>
      <c r="W16" s="6">
        <v>53705042.325000003</v>
      </c>
      <c r="Y16" s="7">
        <v>0</v>
      </c>
    </row>
    <row r="17" spans="1:25" ht="21" x14ac:dyDescent="0.55000000000000004">
      <c r="A17" s="4" t="s">
        <v>25</v>
      </c>
      <c r="C17" s="6">
        <v>371000000</v>
      </c>
      <c r="D17" s="6"/>
      <c r="E17" s="6">
        <v>774229595176</v>
      </c>
      <c r="F17" s="6"/>
      <c r="G17" s="6">
        <v>800279833500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371000000</v>
      </c>
      <c r="R17" s="6"/>
      <c r="S17" s="6">
        <v>1914</v>
      </c>
      <c r="T17" s="6"/>
      <c r="U17" s="6">
        <v>774229595176</v>
      </c>
      <c r="V17" s="6"/>
      <c r="W17" s="6">
        <v>705868940700</v>
      </c>
      <c r="Y17" s="7">
        <v>1.5E-3</v>
      </c>
    </row>
    <row r="18" spans="1:25" ht="21" x14ac:dyDescent="0.55000000000000004">
      <c r="A18" s="4" t="s">
        <v>26</v>
      </c>
      <c r="C18" s="6">
        <v>31097568</v>
      </c>
      <c r="D18" s="6"/>
      <c r="E18" s="6">
        <v>331801032181</v>
      </c>
      <c r="F18" s="6"/>
      <c r="G18" s="6">
        <v>149925806731.44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31097568</v>
      </c>
      <c r="R18" s="6"/>
      <c r="S18" s="6">
        <v>3740</v>
      </c>
      <c r="T18" s="6"/>
      <c r="U18" s="6">
        <v>331801032181</v>
      </c>
      <c r="V18" s="6"/>
      <c r="W18" s="6">
        <v>115612890139.29601</v>
      </c>
      <c r="Y18" s="7">
        <v>2.9999999999999997E-4</v>
      </c>
    </row>
    <row r="19" spans="1:25" ht="21" x14ac:dyDescent="0.55000000000000004">
      <c r="A19" s="4" t="s">
        <v>27</v>
      </c>
      <c r="C19" s="6">
        <v>59405941</v>
      </c>
      <c r="D19" s="6"/>
      <c r="E19" s="6">
        <v>780238666419</v>
      </c>
      <c r="F19" s="6"/>
      <c r="G19" s="6">
        <v>802345986670.81604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59405941</v>
      </c>
      <c r="R19" s="6"/>
      <c r="S19" s="6">
        <v>13606</v>
      </c>
      <c r="T19" s="6"/>
      <c r="U19" s="6">
        <v>780238666419</v>
      </c>
      <c r="V19" s="6"/>
      <c r="W19" s="6">
        <v>803467983708.18604</v>
      </c>
      <c r="Y19" s="7">
        <v>1.8E-3</v>
      </c>
    </row>
    <row r="20" spans="1:25" ht="21" x14ac:dyDescent="0.55000000000000004">
      <c r="A20" s="4" t="s">
        <v>28</v>
      </c>
      <c r="C20" s="6">
        <v>2909511</v>
      </c>
      <c r="D20" s="6"/>
      <c r="E20" s="6">
        <v>430385691638</v>
      </c>
      <c r="F20" s="6"/>
      <c r="G20" s="6">
        <v>384026237600.04901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2909511</v>
      </c>
      <c r="R20" s="6"/>
      <c r="S20" s="6">
        <v>113280</v>
      </c>
      <c r="T20" s="6"/>
      <c r="U20" s="6">
        <v>430385691638</v>
      </c>
      <c r="V20" s="6"/>
      <c r="W20" s="6">
        <v>327628349113.82397</v>
      </c>
      <c r="Y20" s="7">
        <v>6.9999999999999999E-4</v>
      </c>
    </row>
    <row r="21" spans="1:25" ht="21" x14ac:dyDescent="0.55000000000000004">
      <c r="A21" s="4" t="s">
        <v>29</v>
      </c>
      <c r="C21" s="6">
        <v>375301694</v>
      </c>
      <c r="D21" s="6"/>
      <c r="E21" s="6">
        <v>1882622546563</v>
      </c>
      <c r="F21" s="6"/>
      <c r="G21" s="6">
        <v>2566712304574.4199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375301694</v>
      </c>
      <c r="R21" s="6"/>
      <c r="S21" s="6">
        <v>6390</v>
      </c>
      <c r="T21" s="6"/>
      <c r="U21" s="6">
        <v>1882622546563</v>
      </c>
      <c r="V21" s="6"/>
      <c r="W21" s="6">
        <v>2383908666603.27</v>
      </c>
      <c r="Y21" s="7">
        <v>5.1999999999999998E-3</v>
      </c>
    </row>
    <row r="22" spans="1:25" ht="21" x14ac:dyDescent="0.55000000000000004">
      <c r="A22" s="4" t="s">
        <v>30</v>
      </c>
      <c r="C22" s="6">
        <v>73000000</v>
      </c>
      <c r="D22" s="6"/>
      <c r="E22" s="6">
        <v>526622517320</v>
      </c>
      <c r="F22" s="6"/>
      <c r="G22" s="6">
        <v>666152667000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73000000</v>
      </c>
      <c r="R22" s="6"/>
      <c r="S22" s="6">
        <v>8150</v>
      </c>
      <c r="T22" s="6"/>
      <c r="U22" s="6">
        <v>526622517320</v>
      </c>
      <c r="V22" s="6"/>
      <c r="W22" s="6">
        <v>591410047500</v>
      </c>
      <c r="Y22" s="7">
        <v>1.2999999999999999E-3</v>
      </c>
    </row>
    <row r="23" spans="1:25" ht="21" x14ac:dyDescent="0.55000000000000004">
      <c r="A23" s="4" t="s">
        <v>31</v>
      </c>
      <c r="C23" s="6">
        <v>15942081</v>
      </c>
      <c r="D23" s="6"/>
      <c r="E23" s="6">
        <v>154811023473</v>
      </c>
      <c r="F23" s="6"/>
      <c r="G23" s="6">
        <v>341032295300.43597</v>
      </c>
      <c r="H23" s="6"/>
      <c r="I23" s="6">
        <v>0</v>
      </c>
      <c r="J23" s="6"/>
      <c r="K23" s="6">
        <v>0</v>
      </c>
      <c r="L23" s="6"/>
      <c r="M23" s="6">
        <v>-942081</v>
      </c>
      <c r="N23" s="6"/>
      <c r="O23" s="6">
        <v>20251514103</v>
      </c>
      <c r="P23" s="6"/>
      <c r="Q23" s="6">
        <v>15000000</v>
      </c>
      <c r="R23" s="6"/>
      <c r="S23" s="6">
        <v>17040</v>
      </c>
      <c r="T23" s="6"/>
      <c r="U23" s="6">
        <v>145662624101</v>
      </c>
      <c r="V23" s="6"/>
      <c r="W23" s="6">
        <v>254079180000</v>
      </c>
      <c r="Y23" s="7">
        <v>5.9999999999999995E-4</v>
      </c>
    </row>
    <row r="24" spans="1:25" ht="21" x14ac:dyDescent="0.55000000000000004">
      <c r="A24" s="4" t="s">
        <v>32</v>
      </c>
      <c r="C24" s="6">
        <v>15698066</v>
      </c>
      <c r="D24" s="6"/>
      <c r="E24" s="6">
        <v>158023699453</v>
      </c>
      <c r="F24" s="6"/>
      <c r="G24" s="6">
        <v>207214313434.43701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15698066</v>
      </c>
      <c r="R24" s="6"/>
      <c r="S24" s="6">
        <v>13279</v>
      </c>
      <c r="T24" s="6"/>
      <c r="U24" s="6">
        <v>158023699453</v>
      </c>
      <c r="V24" s="6"/>
      <c r="W24" s="6">
        <v>207214313434.43701</v>
      </c>
      <c r="Y24" s="7">
        <v>5.0000000000000001E-4</v>
      </c>
    </row>
    <row r="25" spans="1:25" ht="21" x14ac:dyDescent="0.55000000000000004">
      <c r="A25" s="4" t="s">
        <v>33</v>
      </c>
      <c r="C25" s="6">
        <v>2000000</v>
      </c>
      <c r="D25" s="6"/>
      <c r="E25" s="6">
        <v>252627789953</v>
      </c>
      <c r="F25" s="6"/>
      <c r="G25" s="6">
        <v>332748297000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2000000</v>
      </c>
      <c r="R25" s="6"/>
      <c r="S25" s="6">
        <v>166520</v>
      </c>
      <c r="T25" s="6"/>
      <c r="U25" s="6">
        <v>252627789953</v>
      </c>
      <c r="V25" s="6"/>
      <c r="W25" s="6">
        <v>331058412000</v>
      </c>
      <c r="Y25" s="7">
        <v>6.9999999999999999E-4</v>
      </c>
    </row>
    <row r="26" spans="1:25" ht="21" x14ac:dyDescent="0.55000000000000004">
      <c r="A26" s="4" t="s">
        <v>34</v>
      </c>
      <c r="C26" s="6">
        <v>362069</v>
      </c>
      <c r="D26" s="6"/>
      <c r="E26" s="6">
        <v>12489072318</v>
      </c>
      <c r="F26" s="6"/>
      <c r="G26" s="6">
        <v>16624459505.695499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362069</v>
      </c>
      <c r="R26" s="6"/>
      <c r="S26" s="6">
        <v>42580</v>
      </c>
      <c r="T26" s="6"/>
      <c r="U26" s="6">
        <v>12489072318</v>
      </c>
      <c r="V26" s="6"/>
      <c r="W26" s="6">
        <v>15325167476.781</v>
      </c>
      <c r="Y26" s="7">
        <v>0</v>
      </c>
    </row>
    <row r="27" spans="1:25" ht="21" x14ac:dyDescent="0.55000000000000004">
      <c r="A27" s="4" t="s">
        <v>35</v>
      </c>
      <c r="C27" s="6">
        <v>33725000</v>
      </c>
      <c r="D27" s="6"/>
      <c r="E27" s="6">
        <v>6004457483598</v>
      </c>
      <c r="F27" s="6"/>
      <c r="G27" s="6">
        <v>6590716885068.75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33725000</v>
      </c>
      <c r="R27" s="6"/>
      <c r="S27" s="6">
        <v>185763</v>
      </c>
      <c r="T27" s="6"/>
      <c r="U27" s="6">
        <v>6004457483598</v>
      </c>
      <c r="V27" s="6"/>
      <c r="W27" s="6">
        <v>6227581274808.75</v>
      </c>
      <c r="Y27" s="7">
        <v>1.3599999999999999E-2</v>
      </c>
    </row>
    <row r="28" spans="1:25" ht="21" x14ac:dyDescent="0.55000000000000004">
      <c r="A28" s="4" t="s">
        <v>36</v>
      </c>
      <c r="C28" s="6">
        <v>6518918</v>
      </c>
      <c r="D28" s="6"/>
      <c r="E28" s="6">
        <v>119594262143</v>
      </c>
      <c r="F28" s="6"/>
      <c r="G28" s="6">
        <v>156430348770.90601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6518918</v>
      </c>
      <c r="R28" s="6"/>
      <c r="S28" s="6">
        <v>23860</v>
      </c>
      <c r="T28" s="6"/>
      <c r="U28" s="6">
        <v>119594262143</v>
      </c>
      <c r="V28" s="6"/>
      <c r="W28" s="6">
        <v>154615912248.29401</v>
      </c>
      <c r="Y28" s="7">
        <v>2.9999999999999997E-4</v>
      </c>
    </row>
    <row r="29" spans="1:25" ht="21" x14ac:dyDescent="0.55000000000000004">
      <c r="A29" s="4" t="s">
        <v>37</v>
      </c>
      <c r="C29" s="6">
        <v>1400000</v>
      </c>
      <c r="D29" s="6"/>
      <c r="E29" s="6">
        <v>13157936568</v>
      </c>
      <c r="F29" s="6"/>
      <c r="G29" s="6">
        <v>13067781300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1400000</v>
      </c>
      <c r="R29" s="6"/>
      <c r="S29" s="6">
        <v>9390</v>
      </c>
      <c r="T29" s="6"/>
      <c r="U29" s="6">
        <v>13157936568</v>
      </c>
      <c r="V29" s="6"/>
      <c r="W29" s="6">
        <v>13067781300</v>
      </c>
      <c r="Y29" s="7">
        <v>0</v>
      </c>
    </row>
    <row r="30" spans="1:25" ht="21" x14ac:dyDescent="0.55000000000000004">
      <c r="A30" s="4" t="s">
        <v>38</v>
      </c>
      <c r="C30" s="6">
        <v>2700000</v>
      </c>
      <c r="D30" s="6"/>
      <c r="E30" s="6">
        <v>140659568719</v>
      </c>
      <c r="F30" s="6"/>
      <c r="G30" s="6">
        <v>125742354750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2700000</v>
      </c>
      <c r="R30" s="6"/>
      <c r="S30" s="6">
        <v>36530</v>
      </c>
      <c r="T30" s="6"/>
      <c r="U30" s="6">
        <v>140659568719</v>
      </c>
      <c r="V30" s="6"/>
      <c r="W30" s="6">
        <v>98044145550</v>
      </c>
      <c r="Y30" s="7">
        <v>2.0000000000000001E-4</v>
      </c>
    </row>
    <row r="31" spans="1:25" ht="21" x14ac:dyDescent="0.55000000000000004">
      <c r="A31" s="4" t="s">
        <v>39</v>
      </c>
      <c r="C31" s="6">
        <v>9419169</v>
      </c>
      <c r="D31" s="6"/>
      <c r="E31" s="6">
        <v>25494173836</v>
      </c>
      <c r="F31" s="6"/>
      <c r="G31" s="6">
        <v>21610092371.7906</v>
      </c>
      <c r="H31" s="6"/>
      <c r="I31" s="6">
        <v>0</v>
      </c>
      <c r="J31" s="6"/>
      <c r="K31" s="6">
        <v>0</v>
      </c>
      <c r="L31" s="6"/>
      <c r="M31" s="6">
        <v>-9419169</v>
      </c>
      <c r="N31" s="6"/>
      <c r="O31" s="6">
        <v>20600350557</v>
      </c>
      <c r="P31" s="6"/>
      <c r="Q31" s="6">
        <v>0</v>
      </c>
      <c r="R31" s="6"/>
      <c r="S31" s="6">
        <v>0</v>
      </c>
      <c r="T31" s="6"/>
      <c r="U31" s="6">
        <v>0</v>
      </c>
      <c r="V31" s="6"/>
      <c r="W31" s="6">
        <v>0</v>
      </c>
      <c r="Y31" s="7">
        <v>0</v>
      </c>
    </row>
    <row r="32" spans="1:25" ht="21" x14ac:dyDescent="0.55000000000000004">
      <c r="A32" s="4" t="s">
        <v>40</v>
      </c>
      <c r="C32" s="6">
        <v>209879739</v>
      </c>
      <c r="D32" s="6"/>
      <c r="E32" s="6">
        <v>1161356784673</v>
      </c>
      <c r="F32" s="6"/>
      <c r="G32" s="6">
        <v>1249699417772.1699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209879739</v>
      </c>
      <c r="R32" s="6"/>
      <c r="S32" s="6">
        <v>5650</v>
      </c>
      <c r="T32" s="6"/>
      <c r="U32" s="6">
        <v>1161356784673</v>
      </c>
      <c r="V32" s="6"/>
      <c r="W32" s="6">
        <v>1178764893224.1699</v>
      </c>
      <c r="Y32" s="7">
        <v>2.5999999999999999E-3</v>
      </c>
    </row>
    <row r="33" spans="1:25" ht="21" x14ac:dyDescent="0.55000000000000004">
      <c r="A33" s="4" t="s">
        <v>41</v>
      </c>
      <c r="C33" s="6">
        <v>93643223</v>
      </c>
      <c r="D33" s="6"/>
      <c r="E33" s="6">
        <v>416254058226</v>
      </c>
      <c r="F33" s="6"/>
      <c r="G33" s="6">
        <v>778199343081.53406</v>
      </c>
      <c r="H33" s="6"/>
      <c r="I33" s="6">
        <v>0</v>
      </c>
      <c r="J33" s="6"/>
      <c r="K33" s="6">
        <v>0</v>
      </c>
      <c r="L33" s="6"/>
      <c r="M33" s="6">
        <v>-5855533</v>
      </c>
      <c r="N33" s="6"/>
      <c r="O33" s="6">
        <v>52268648812</v>
      </c>
      <c r="P33" s="6"/>
      <c r="Q33" s="6">
        <v>87787690</v>
      </c>
      <c r="R33" s="6"/>
      <c r="S33" s="6">
        <v>8510</v>
      </c>
      <c r="T33" s="6"/>
      <c r="U33" s="6">
        <v>390225592963</v>
      </c>
      <c r="V33" s="6"/>
      <c r="W33" s="6">
        <v>742628156110.69495</v>
      </c>
      <c r="Y33" s="7">
        <v>1.6000000000000001E-3</v>
      </c>
    </row>
    <row r="34" spans="1:25" ht="21" x14ac:dyDescent="0.55000000000000004">
      <c r="A34" s="4" t="s">
        <v>42</v>
      </c>
      <c r="C34" s="6">
        <v>49855000</v>
      </c>
      <c r="D34" s="6"/>
      <c r="E34" s="6">
        <v>194633920000</v>
      </c>
      <c r="F34" s="6"/>
      <c r="G34" s="6">
        <v>187826194822.5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49855000</v>
      </c>
      <c r="R34" s="6"/>
      <c r="S34" s="6">
        <v>3625</v>
      </c>
      <c r="T34" s="6"/>
      <c r="U34" s="6">
        <v>194633920000</v>
      </c>
      <c r="V34" s="6"/>
      <c r="W34" s="6">
        <v>179649064968.75</v>
      </c>
      <c r="Y34" s="7">
        <v>4.0000000000000002E-4</v>
      </c>
    </row>
    <row r="35" spans="1:25" ht="21" x14ac:dyDescent="0.55000000000000004">
      <c r="A35" s="4" t="s">
        <v>43</v>
      </c>
      <c r="C35" s="6">
        <v>16608210</v>
      </c>
      <c r="D35" s="6"/>
      <c r="E35" s="6">
        <v>73159165050</v>
      </c>
      <c r="F35" s="6"/>
      <c r="G35" s="6">
        <v>20323060506.265499</v>
      </c>
      <c r="H35" s="6"/>
      <c r="I35" s="6">
        <v>0</v>
      </c>
      <c r="J35" s="6"/>
      <c r="K35" s="6">
        <v>0</v>
      </c>
      <c r="L35" s="6"/>
      <c r="M35" s="6">
        <v>-16608210</v>
      </c>
      <c r="N35" s="6"/>
      <c r="O35" s="6">
        <v>0</v>
      </c>
      <c r="P35" s="6"/>
      <c r="Q35" s="6">
        <v>0</v>
      </c>
      <c r="R35" s="6"/>
      <c r="S35" s="6">
        <v>0</v>
      </c>
      <c r="T35" s="6"/>
      <c r="U35" s="6">
        <v>0</v>
      </c>
      <c r="V35" s="6"/>
      <c r="W35" s="6">
        <v>0</v>
      </c>
      <c r="Y35" s="7">
        <v>0</v>
      </c>
    </row>
    <row r="36" spans="1:25" ht="21" x14ac:dyDescent="0.55000000000000004">
      <c r="A36" s="4" t="s">
        <v>44</v>
      </c>
      <c r="C36" s="6">
        <v>33180602</v>
      </c>
      <c r="D36" s="6"/>
      <c r="E36" s="6">
        <v>168208533723</v>
      </c>
      <c r="F36" s="6"/>
      <c r="G36" s="6">
        <v>121971790092.134</v>
      </c>
      <c r="H36" s="6"/>
      <c r="I36" s="6">
        <v>0</v>
      </c>
      <c r="J36" s="6"/>
      <c r="K36" s="6">
        <v>0</v>
      </c>
      <c r="L36" s="6"/>
      <c r="M36" s="6">
        <v>-33180602</v>
      </c>
      <c r="N36" s="6"/>
      <c r="O36" s="6">
        <v>125033745085</v>
      </c>
      <c r="P36" s="6"/>
      <c r="Q36" s="6">
        <v>0</v>
      </c>
      <c r="R36" s="6"/>
      <c r="S36" s="6">
        <v>0</v>
      </c>
      <c r="T36" s="6"/>
      <c r="U36" s="6">
        <v>0</v>
      </c>
      <c r="V36" s="6"/>
      <c r="W36" s="6">
        <v>0</v>
      </c>
      <c r="Y36" s="7">
        <v>0</v>
      </c>
    </row>
    <row r="37" spans="1:25" ht="21" x14ac:dyDescent="0.55000000000000004">
      <c r="A37" s="4" t="s">
        <v>45</v>
      </c>
      <c r="C37" s="6">
        <v>90000000</v>
      </c>
      <c r="D37" s="6"/>
      <c r="E37" s="6">
        <v>1318563891430</v>
      </c>
      <c r="F37" s="6"/>
      <c r="G37" s="6">
        <v>1498530375000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90000000</v>
      </c>
      <c r="R37" s="6"/>
      <c r="S37" s="6">
        <v>15710</v>
      </c>
      <c r="T37" s="6"/>
      <c r="U37" s="6">
        <v>1318563891430</v>
      </c>
      <c r="V37" s="6"/>
      <c r="W37" s="6">
        <v>1405487295000</v>
      </c>
      <c r="Y37" s="7">
        <v>3.0999999999999999E-3</v>
      </c>
    </row>
    <row r="38" spans="1:25" ht="21" x14ac:dyDescent="0.55000000000000004">
      <c r="A38" s="4" t="s">
        <v>46</v>
      </c>
      <c r="C38" s="6">
        <v>6</v>
      </c>
      <c r="D38" s="6"/>
      <c r="E38" s="6">
        <v>1921</v>
      </c>
      <c r="F38" s="6"/>
      <c r="G38" s="6">
        <v>5695.9065000000001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6</v>
      </c>
      <c r="R38" s="6"/>
      <c r="S38" s="6">
        <v>926</v>
      </c>
      <c r="T38" s="6"/>
      <c r="U38" s="6">
        <v>1921</v>
      </c>
      <c r="V38" s="6"/>
      <c r="W38" s="6">
        <v>5522.9417999999996</v>
      </c>
      <c r="Y38" s="7">
        <v>0</v>
      </c>
    </row>
    <row r="39" spans="1:25" ht="21" x14ac:dyDescent="0.55000000000000004">
      <c r="A39" s="4" t="s">
        <v>47</v>
      </c>
      <c r="C39" s="6">
        <v>183607317</v>
      </c>
      <c r="D39" s="6"/>
      <c r="E39" s="6">
        <v>1080324440660</v>
      </c>
      <c r="F39" s="6"/>
      <c r="G39" s="6">
        <v>796129790809.31396</v>
      </c>
      <c r="H39" s="6"/>
      <c r="I39" s="6">
        <v>0</v>
      </c>
      <c r="J39" s="6"/>
      <c r="K39" s="6">
        <v>0</v>
      </c>
      <c r="L39" s="6"/>
      <c r="M39" s="6">
        <v>-6069651</v>
      </c>
      <c r="N39" s="6"/>
      <c r="O39" s="6">
        <v>25151929834</v>
      </c>
      <c r="P39" s="6"/>
      <c r="Q39" s="6">
        <v>177537666</v>
      </c>
      <c r="R39" s="6"/>
      <c r="S39" s="6">
        <v>3990</v>
      </c>
      <c r="T39" s="6"/>
      <c r="U39" s="6">
        <v>1044611308792</v>
      </c>
      <c r="V39" s="6"/>
      <c r="W39" s="6">
        <v>704160454380.32703</v>
      </c>
      <c r="Y39" s="7">
        <v>1.5E-3</v>
      </c>
    </row>
    <row r="40" spans="1:25" ht="21" x14ac:dyDescent="0.55000000000000004">
      <c r="A40" s="4" t="s">
        <v>48</v>
      </c>
      <c r="C40" s="6">
        <v>101627504</v>
      </c>
      <c r="D40" s="6"/>
      <c r="E40" s="6">
        <v>1118278338775</v>
      </c>
      <c r="F40" s="6"/>
      <c r="G40" s="6">
        <v>1116302164880.76</v>
      </c>
      <c r="H40" s="6"/>
      <c r="I40" s="6">
        <v>30244972</v>
      </c>
      <c r="J40" s="6"/>
      <c r="K40" s="6">
        <v>306569592446</v>
      </c>
      <c r="L40" s="6"/>
      <c r="M40" s="6">
        <v>0</v>
      </c>
      <c r="N40" s="6"/>
      <c r="O40" s="6">
        <v>0</v>
      </c>
      <c r="P40" s="6"/>
      <c r="Q40" s="6">
        <v>131872476</v>
      </c>
      <c r="R40" s="6"/>
      <c r="S40" s="6">
        <v>10010</v>
      </c>
      <c r="T40" s="6"/>
      <c r="U40" s="6">
        <v>1424847931221</v>
      </c>
      <c r="V40" s="6"/>
      <c r="W40" s="6">
        <v>1312189226025.6799</v>
      </c>
      <c r="Y40" s="7">
        <v>2.8999999999999998E-3</v>
      </c>
    </row>
    <row r="41" spans="1:25" ht="21" x14ac:dyDescent="0.55000000000000004">
      <c r="A41" s="4" t="s">
        <v>49</v>
      </c>
      <c r="C41" s="6">
        <v>150000000</v>
      </c>
      <c r="D41" s="6"/>
      <c r="E41" s="6">
        <v>1630951110784</v>
      </c>
      <c r="F41" s="6"/>
      <c r="G41" s="6">
        <v>1510458975000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150000000</v>
      </c>
      <c r="R41" s="6"/>
      <c r="S41" s="6">
        <v>8650</v>
      </c>
      <c r="T41" s="6"/>
      <c r="U41" s="6">
        <v>1630951110784</v>
      </c>
      <c r="V41" s="6"/>
      <c r="W41" s="6">
        <v>1289779875000</v>
      </c>
      <c r="Y41" s="7">
        <v>2.8E-3</v>
      </c>
    </row>
    <row r="42" spans="1:25" ht="21" x14ac:dyDescent="0.55000000000000004">
      <c r="A42" s="4" t="s">
        <v>50</v>
      </c>
      <c r="C42" s="6">
        <v>31468971</v>
      </c>
      <c r="D42" s="6"/>
      <c r="E42" s="6">
        <v>195733409479</v>
      </c>
      <c r="F42" s="6"/>
      <c r="G42" s="6">
        <v>203018431740.349</v>
      </c>
      <c r="H42" s="6"/>
      <c r="I42" s="6">
        <v>0</v>
      </c>
      <c r="J42" s="6"/>
      <c r="K42" s="6">
        <v>0</v>
      </c>
      <c r="L42" s="6"/>
      <c r="M42" s="6">
        <v>-1248668</v>
      </c>
      <c r="N42" s="6"/>
      <c r="O42" s="6">
        <v>7218906051</v>
      </c>
      <c r="P42" s="6"/>
      <c r="Q42" s="6">
        <v>30220303</v>
      </c>
      <c r="R42" s="6"/>
      <c r="S42" s="6">
        <v>5190</v>
      </c>
      <c r="T42" s="6"/>
      <c r="U42" s="6">
        <v>187966836975</v>
      </c>
      <c r="V42" s="6"/>
      <c r="W42" s="6">
        <v>155910154503.20901</v>
      </c>
      <c r="Y42" s="7">
        <v>2.9999999999999997E-4</v>
      </c>
    </row>
    <row r="43" spans="1:25" ht="21" x14ac:dyDescent="0.55000000000000004">
      <c r="A43" s="4" t="s">
        <v>51</v>
      </c>
      <c r="C43" s="6">
        <v>26448972</v>
      </c>
      <c r="D43" s="6"/>
      <c r="E43" s="6">
        <v>403814695509</v>
      </c>
      <c r="F43" s="6"/>
      <c r="G43" s="6">
        <v>288155942757.93597</v>
      </c>
      <c r="H43" s="6"/>
      <c r="I43" s="6">
        <v>0</v>
      </c>
      <c r="J43" s="6"/>
      <c r="K43" s="6">
        <v>0</v>
      </c>
      <c r="L43" s="6"/>
      <c r="M43" s="6">
        <v>-8253626</v>
      </c>
      <c r="N43" s="6"/>
      <c r="O43" s="6">
        <v>78167387202</v>
      </c>
      <c r="P43" s="6"/>
      <c r="Q43" s="6">
        <v>18195346</v>
      </c>
      <c r="R43" s="6"/>
      <c r="S43" s="6">
        <v>9210</v>
      </c>
      <c r="T43" s="6"/>
      <c r="U43" s="6">
        <v>277800895414</v>
      </c>
      <c r="V43" s="6"/>
      <c r="W43" s="6">
        <v>166582040796.87299</v>
      </c>
      <c r="Y43" s="7">
        <v>4.0000000000000002E-4</v>
      </c>
    </row>
    <row r="44" spans="1:25" ht="21" x14ac:dyDescent="0.55000000000000004">
      <c r="A44" s="4" t="s">
        <v>52</v>
      </c>
      <c r="C44" s="6">
        <v>35500000</v>
      </c>
      <c r="D44" s="6"/>
      <c r="E44" s="6">
        <v>343920674362</v>
      </c>
      <c r="F44" s="6"/>
      <c r="G44" s="6">
        <v>325715393250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35500000</v>
      </c>
      <c r="R44" s="6"/>
      <c r="S44" s="6">
        <v>8580</v>
      </c>
      <c r="T44" s="6"/>
      <c r="U44" s="6">
        <v>343920674362</v>
      </c>
      <c r="V44" s="6"/>
      <c r="W44" s="6">
        <v>302777689500</v>
      </c>
      <c r="Y44" s="7">
        <v>6.9999999999999999E-4</v>
      </c>
    </row>
    <row r="45" spans="1:25" ht="21" x14ac:dyDescent="0.55000000000000004">
      <c r="A45" s="4" t="s">
        <v>53</v>
      </c>
      <c r="C45" s="6">
        <v>65378570</v>
      </c>
      <c r="D45" s="6"/>
      <c r="E45" s="6">
        <v>696642603748</v>
      </c>
      <c r="F45" s="6"/>
      <c r="G45" s="6">
        <v>716185033943.67004</v>
      </c>
      <c r="H45" s="6"/>
      <c r="I45" s="6">
        <v>0</v>
      </c>
      <c r="J45" s="6"/>
      <c r="K45" s="6">
        <v>0</v>
      </c>
      <c r="L45" s="6"/>
      <c r="M45" s="6">
        <v>-65378570</v>
      </c>
      <c r="N45" s="6"/>
      <c r="O45" s="6">
        <v>780418135232</v>
      </c>
      <c r="P45" s="6"/>
      <c r="Q45" s="6">
        <v>0</v>
      </c>
      <c r="R45" s="6"/>
      <c r="S45" s="6">
        <v>0</v>
      </c>
      <c r="T45" s="6"/>
      <c r="U45" s="6">
        <v>0</v>
      </c>
      <c r="V45" s="6"/>
      <c r="W45" s="6">
        <v>0</v>
      </c>
      <c r="Y45" s="7">
        <v>0</v>
      </c>
    </row>
    <row r="46" spans="1:25" ht="21" x14ac:dyDescent="0.55000000000000004">
      <c r="A46" s="4" t="s">
        <v>54</v>
      </c>
      <c r="C46" s="6">
        <v>185000000</v>
      </c>
      <c r="D46" s="6"/>
      <c r="E46" s="6">
        <v>2396172050589</v>
      </c>
      <c r="F46" s="6"/>
      <c r="G46" s="6">
        <v>2697801997500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185000000</v>
      </c>
      <c r="R46" s="6"/>
      <c r="S46" s="6">
        <v>13970</v>
      </c>
      <c r="T46" s="6"/>
      <c r="U46" s="6">
        <v>2396172050589</v>
      </c>
      <c r="V46" s="6"/>
      <c r="W46" s="6">
        <v>2569072522500</v>
      </c>
      <c r="Y46" s="7">
        <v>5.5999999999999999E-3</v>
      </c>
    </row>
    <row r="47" spans="1:25" ht="21" x14ac:dyDescent="0.55000000000000004">
      <c r="A47" s="4" t="s">
        <v>56</v>
      </c>
      <c r="C47" s="6">
        <v>1603504</v>
      </c>
      <c r="D47" s="6"/>
      <c r="E47" s="6">
        <v>40348967643</v>
      </c>
      <c r="F47" s="6"/>
      <c r="G47" s="6">
        <v>40167871410.239998</v>
      </c>
      <c r="H47" s="6"/>
      <c r="I47" s="6">
        <v>2256173</v>
      </c>
      <c r="J47" s="6"/>
      <c r="K47" s="6">
        <v>55038725592</v>
      </c>
      <c r="L47" s="6"/>
      <c r="M47" s="6">
        <v>0</v>
      </c>
      <c r="N47" s="6"/>
      <c r="O47" s="6">
        <v>0</v>
      </c>
      <c r="P47" s="6"/>
      <c r="Q47" s="6">
        <v>3859677</v>
      </c>
      <c r="R47" s="6"/>
      <c r="S47" s="6">
        <v>23560</v>
      </c>
      <c r="T47" s="6"/>
      <c r="U47" s="6">
        <v>95387693235</v>
      </c>
      <c r="V47" s="6"/>
      <c r="W47" s="6">
        <v>90392932878.785995</v>
      </c>
      <c r="Y47" s="7">
        <v>2.0000000000000001E-4</v>
      </c>
    </row>
    <row r="48" spans="1:25" ht="21" x14ac:dyDescent="0.55000000000000004">
      <c r="A48" s="4" t="s">
        <v>57</v>
      </c>
      <c r="C48" s="6">
        <v>2315417</v>
      </c>
      <c r="D48" s="6"/>
      <c r="E48" s="6">
        <v>49585031341</v>
      </c>
      <c r="F48" s="6"/>
      <c r="G48" s="6">
        <v>49462249377.586502</v>
      </c>
      <c r="H48" s="6"/>
      <c r="I48" s="6">
        <v>8315731</v>
      </c>
      <c r="J48" s="6"/>
      <c r="K48" s="6">
        <v>174746250348</v>
      </c>
      <c r="L48" s="6"/>
      <c r="M48" s="6">
        <v>0</v>
      </c>
      <c r="N48" s="6"/>
      <c r="O48" s="6">
        <v>0</v>
      </c>
      <c r="P48" s="6"/>
      <c r="Q48" s="6">
        <v>10631148</v>
      </c>
      <c r="R48" s="6"/>
      <c r="S48" s="6">
        <v>20400</v>
      </c>
      <c r="T48" s="6"/>
      <c r="U48" s="6">
        <v>224331281689</v>
      </c>
      <c r="V48" s="6"/>
      <c r="W48" s="6">
        <v>215585010455.76001</v>
      </c>
      <c r="Y48" s="7">
        <v>5.0000000000000001E-4</v>
      </c>
    </row>
    <row r="49" spans="1:25" ht="21" x14ac:dyDescent="0.55000000000000004">
      <c r="A49" s="4" t="s">
        <v>58</v>
      </c>
      <c r="C49" s="6">
        <v>24499000</v>
      </c>
      <c r="D49" s="6"/>
      <c r="E49" s="6">
        <v>203088914699</v>
      </c>
      <c r="F49" s="6"/>
      <c r="G49" s="6">
        <v>291995239090.5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24499000</v>
      </c>
      <c r="R49" s="6"/>
      <c r="S49" s="6">
        <v>11320</v>
      </c>
      <c r="T49" s="6"/>
      <c r="U49" s="6">
        <v>203088914699</v>
      </c>
      <c r="V49" s="6"/>
      <c r="W49" s="6">
        <v>275678574354</v>
      </c>
      <c r="Y49" s="7">
        <v>5.9999999999999995E-4</v>
      </c>
    </row>
    <row r="50" spans="1:25" ht="21" x14ac:dyDescent="0.55000000000000004">
      <c r="A50" s="4" t="s">
        <v>59</v>
      </c>
      <c r="C50" s="6">
        <v>255000675</v>
      </c>
      <c r="D50" s="6"/>
      <c r="E50" s="6">
        <v>1866829605540</v>
      </c>
      <c r="F50" s="6"/>
      <c r="G50" s="6">
        <v>2172352917830.74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255000675</v>
      </c>
      <c r="R50" s="6"/>
      <c r="S50" s="6">
        <v>8170</v>
      </c>
      <c r="T50" s="6"/>
      <c r="U50" s="6">
        <v>1866829605540</v>
      </c>
      <c r="V50" s="6"/>
      <c r="W50" s="6">
        <v>2070959549437.24</v>
      </c>
      <c r="Y50" s="7">
        <v>4.4999999999999997E-3</v>
      </c>
    </row>
    <row r="51" spans="1:25" ht="21" x14ac:dyDescent="0.55000000000000004">
      <c r="A51" s="4" t="s">
        <v>60</v>
      </c>
      <c r="C51" s="6">
        <v>11500000</v>
      </c>
      <c r="D51" s="6"/>
      <c r="E51" s="6">
        <v>402576401129</v>
      </c>
      <c r="F51" s="6"/>
      <c r="G51" s="6">
        <v>736193430000</v>
      </c>
      <c r="H51" s="6"/>
      <c r="I51" s="6">
        <v>0</v>
      </c>
      <c r="J51" s="6"/>
      <c r="K51" s="6">
        <v>0</v>
      </c>
      <c r="L51" s="6"/>
      <c r="M51" s="6">
        <v>0</v>
      </c>
      <c r="N51" s="6"/>
      <c r="O51" s="6">
        <v>0</v>
      </c>
      <c r="P51" s="6"/>
      <c r="Q51" s="6">
        <v>11500000</v>
      </c>
      <c r="R51" s="6"/>
      <c r="S51" s="6">
        <v>54390</v>
      </c>
      <c r="T51" s="6"/>
      <c r="U51" s="6">
        <v>402576401129</v>
      </c>
      <c r="V51" s="6"/>
      <c r="W51" s="6">
        <v>621763364250</v>
      </c>
      <c r="Y51" s="7">
        <v>1.4E-3</v>
      </c>
    </row>
    <row r="52" spans="1:25" ht="21" x14ac:dyDescent="0.55000000000000004">
      <c r="A52" s="4" t="s">
        <v>61</v>
      </c>
      <c r="C52" s="6">
        <v>10100000</v>
      </c>
      <c r="D52" s="6"/>
      <c r="E52" s="6">
        <v>337033796066</v>
      </c>
      <c r="F52" s="6"/>
      <c r="G52" s="6">
        <v>350894679750</v>
      </c>
      <c r="H52" s="6"/>
      <c r="I52" s="6">
        <v>1500000</v>
      </c>
      <c r="J52" s="6"/>
      <c r="K52" s="6">
        <v>48206098177</v>
      </c>
      <c r="L52" s="6"/>
      <c r="M52" s="6">
        <v>0</v>
      </c>
      <c r="N52" s="6"/>
      <c r="O52" s="6">
        <v>0</v>
      </c>
      <c r="P52" s="6"/>
      <c r="Q52" s="6">
        <v>11600000</v>
      </c>
      <c r="R52" s="6"/>
      <c r="S52" s="6">
        <v>31900</v>
      </c>
      <c r="T52" s="6"/>
      <c r="U52" s="6">
        <v>385239894243</v>
      </c>
      <c r="V52" s="6"/>
      <c r="W52" s="6">
        <v>367838262000</v>
      </c>
      <c r="Y52" s="7">
        <v>8.0000000000000004E-4</v>
      </c>
    </row>
    <row r="53" spans="1:25" ht="21" x14ac:dyDescent="0.55000000000000004">
      <c r="A53" s="4" t="s">
        <v>62</v>
      </c>
      <c r="C53" s="6">
        <v>23000000</v>
      </c>
      <c r="D53" s="6"/>
      <c r="E53" s="6">
        <v>123743200885</v>
      </c>
      <c r="F53" s="6"/>
      <c r="G53" s="6">
        <v>67080482100</v>
      </c>
      <c r="H53" s="6"/>
      <c r="I53" s="6">
        <v>16608210</v>
      </c>
      <c r="J53" s="6"/>
      <c r="K53" s="6">
        <v>0</v>
      </c>
      <c r="L53" s="6"/>
      <c r="M53" s="6">
        <v>-2186650</v>
      </c>
      <c r="N53" s="6"/>
      <c r="O53" s="6">
        <v>6777543804</v>
      </c>
      <c r="P53" s="6"/>
      <c r="Q53" s="6">
        <v>37421560</v>
      </c>
      <c r="R53" s="6"/>
      <c r="S53" s="6">
        <v>2586</v>
      </c>
      <c r="T53" s="6"/>
      <c r="U53" s="6">
        <v>201723299992</v>
      </c>
      <c r="V53" s="6"/>
      <c r="W53" s="6">
        <v>96196359842.748001</v>
      </c>
      <c r="Y53" s="7">
        <v>2.0000000000000001E-4</v>
      </c>
    </row>
    <row r="54" spans="1:25" ht="21" x14ac:dyDescent="0.55000000000000004">
      <c r="A54" s="4" t="s">
        <v>63</v>
      </c>
      <c r="C54" s="6">
        <v>10000000</v>
      </c>
      <c r="D54" s="6"/>
      <c r="E54" s="6">
        <v>100115999983</v>
      </c>
      <c r="F54" s="6"/>
      <c r="G54" s="6">
        <v>99941178750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10000000</v>
      </c>
      <c r="R54" s="6"/>
      <c r="S54" s="6">
        <v>9511</v>
      </c>
      <c r="T54" s="6"/>
      <c r="U54" s="6">
        <v>100115999983</v>
      </c>
      <c r="V54" s="6"/>
      <c r="W54" s="6">
        <v>94997056875</v>
      </c>
      <c r="Y54" s="7">
        <v>2.0000000000000001E-4</v>
      </c>
    </row>
    <row r="55" spans="1:25" ht="21" x14ac:dyDescent="0.55000000000000004">
      <c r="A55" s="4" t="s">
        <v>64</v>
      </c>
      <c r="C55" s="6">
        <v>1000000</v>
      </c>
      <c r="D55" s="6"/>
      <c r="E55" s="6">
        <v>10011600000</v>
      </c>
      <c r="F55" s="6"/>
      <c r="G55" s="6">
        <v>9988125000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1000000</v>
      </c>
      <c r="R55" s="6"/>
      <c r="S55" s="6">
        <v>9805</v>
      </c>
      <c r="T55" s="6"/>
      <c r="U55" s="6">
        <v>10011600000</v>
      </c>
      <c r="V55" s="6"/>
      <c r="W55" s="6">
        <v>9793356562.5</v>
      </c>
      <c r="Y55" s="7">
        <v>0</v>
      </c>
    </row>
    <row r="56" spans="1:25" ht="21" x14ac:dyDescent="0.55000000000000004">
      <c r="A56" s="4" t="s">
        <v>65</v>
      </c>
      <c r="C56" s="6">
        <v>812651</v>
      </c>
      <c r="D56" s="6"/>
      <c r="E56" s="6">
        <v>49999978077</v>
      </c>
      <c r="F56" s="6"/>
      <c r="G56" s="6">
        <v>53701603382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812651</v>
      </c>
      <c r="R56" s="6"/>
      <c r="S56" s="6">
        <v>64771</v>
      </c>
      <c r="T56" s="6"/>
      <c r="U56" s="6">
        <v>49999978077</v>
      </c>
      <c r="V56" s="6"/>
      <c r="W56" s="6">
        <v>52636217921</v>
      </c>
      <c r="Y56" s="7">
        <v>1E-4</v>
      </c>
    </row>
    <row r="57" spans="1:25" ht="21" x14ac:dyDescent="0.55000000000000004">
      <c r="A57" s="4" t="s">
        <v>66</v>
      </c>
      <c r="C57" s="6">
        <v>784200</v>
      </c>
      <c r="D57" s="6"/>
      <c r="E57" s="6">
        <v>299986864224</v>
      </c>
      <c r="F57" s="6"/>
      <c r="G57" s="6">
        <v>348715683400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784200</v>
      </c>
      <c r="R57" s="6"/>
      <c r="S57" s="6">
        <v>418936</v>
      </c>
      <c r="T57" s="6"/>
      <c r="U57" s="6">
        <v>299986864224</v>
      </c>
      <c r="V57" s="6"/>
      <c r="W57" s="6">
        <v>328529591200</v>
      </c>
      <c r="Y57" s="7">
        <v>6.9999999999999999E-4</v>
      </c>
    </row>
    <row r="58" spans="1:25" ht="21" x14ac:dyDescent="0.55000000000000004">
      <c r="A58" s="4" t="s">
        <v>67</v>
      </c>
      <c r="C58" s="6">
        <v>1500000</v>
      </c>
      <c r="D58" s="6"/>
      <c r="E58" s="6">
        <v>116849681045</v>
      </c>
      <c r="F58" s="6"/>
      <c r="G58" s="6">
        <v>140459265000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1500000</v>
      </c>
      <c r="R58" s="6"/>
      <c r="S58" s="6">
        <v>81050</v>
      </c>
      <c r="T58" s="6"/>
      <c r="U58" s="6">
        <v>116849681045</v>
      </c>
      <c r="V58" s="6"/>
      <c r="W58" s="6">
        <v>120851628750</v>
      </c>
      <c r="Y58" s="7">
        <v>2.9999999999999997E-4</v>
      </c>
    </row>
    <row r="59" spans="1:25" ht="21" x14ac:dyDescent="0.55000000000000004">
      <c r="A59" s="4" t="s">
        <v>68</v>
      </c>
      <c r="C59" s="6">
        <v>156717721</v>
      </c>
      <c r="D59" s="6"/>
      <c r="E59" s="6">
        <v>970846920758</v>
      </c>
      <c r="F59" s="6"/>
      <c r="G59" s="6">
        <v>914459420787.49402</v>
      </c>
      <c r="H59" s="6"/>
      <c r="I59" s="6">
        <v>0</v>
      </c>
      <c r="J59" s="6"/>
      <c r="K59" s="6">
        <v>0</v>
      </c>
      <c r="L59" s="6"/>
      <c r="M59" s="6">
        <v>-15092128</v>
      </c>
      <c r="N59" s="6"/>
      <c r="O59" s="6">
        <v>80662904625</v>
      </c>
      <c r="P59" s="6"/>
      <c r="Q59" s="6">
        <v>141625593</v>
      </c>
      <c r="R59" s="6"/>
      <c r="S59" s="6">
        <v>4600</v>
      </c>
      <c r="T59" s="6"/>
      <c r="U59" s="6">
        <v>877353052292</v>
      </c>
      <c r="V59" s="6"/>
      <c r="W59" s="6">
        <v>647601435319.58997</v>
      </c>
      <c r="Y59" s="7">
        <v>1.4E-3</v>
      </c>
    </row>
    <row r="60" spans="1:25" ht="21" x14ac:dyDescent="0.55000000000000004">
      <c r="A60" s="4" t="s">
        <v>69</v>
      </c>
      <c r="C60" s="6">
        <v>40129779</v>
      </c>
      <c r="D60" s="6"/>
      <c r="E60" s="6">
        <v>829879280366</v>
      </c>
      <c r="F60" s="6"/>
      <c r="G60" s="6">
        <v>643441939925.14294</v>
      </c>
      <c r="H60" s="6"/>
      <c r="I60" s="6">
        <v>0</v>
      </c>
      <c r="J60" s="6"/>
      <c r="K60" s="6">
        <v>0</v>
      </c>
      <c r="L60" s="6"/>
      <c r="M60" s="6">
        <v>-18685903</v>
      </c>
      <c r="N60" s="6"/>
      <c r="O60" s="6">
        <v>295291594573</v>
      </c>
      <c r="P60" s="6"/>
      <c r="Q60" s="6">
        <v>21443876</v>
      </c>
      <c r="R60" s="6"/>
      <c r="S60" s="6">
        <v>14120</v>
      </c>
      <c r="T60" s="6"/>
      <c r="U60" s="6">
        <v>443456924730</v>
      </c>
      <c r="V60" s="6"/>
      <c r="W60" s="6">
        <v>300985943321.73602</v>
      </c>
      <c r="Y60" s="7">
        <v>6.9999999999999999E-4</v>
      </c>
    </row>
    <row r="61" spans="1:25" ht="21" x14ac:dyDescent="0.55000000000000004">
      <c r="A61" s="4" t="s">
        <v>70</v>
      </c>
      <c r="C61" s="6">
        <v>524580803</v>
      </c>
      <c r="D61" s="6"/>
      <c r="E61" s="6">
        <v>5406388352445</v>
      </c>
      <c r="F61" s="6"/>
      <c r="G61" s="6">
        <v>5931080890104.7305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524580803</v>
      </c>
      <c r="R61" s="6"/>
      <c r="S61" s="6">
        <v>11065</v>
      </c>
      <c r="T61" s="6"/>
      <c r="U61" s="6">
        <v>5406388352445</v>
      </c>
      <c r="V61" s="6"/>
      <c r="W61" s="6">
        <v>5769949890013.0898</v>
      </c>
      <c r="Y61" s="7">
        <v>1.26E-2</v>
      </c>
    </row>
    <row r="62" spans="1:25" ht="21" x14ac:dyDescent="0.55000000000000004">
      <c r="A62" s="4" t="s">
        <v>71</v>
      </c>
      <c r="C62" s="6">
        <v>66836756</v>
      </c>
      <c r="D62" s="6"/>
      <c r="E62" s="6">
        <v>144948062148</v>
      </c>
      <c r="F62" s="6"/>
      <c r="G62" s="6">
        <v>210744753201.31</v>
      </c>
      <c r="H62" s="6"/>
      <c r="I62" s="6">
        <v>0</v>
      </c>
      <c r="J62" s="6"/>
      <c r="K62" s="6">
        <v>0</v>
      </c>
      <c r="L62" s="6"/>
      <c r="M62" s="6">
        <v>-8836756</v>
      </c>
      <c r="N62" s="6"/>
      <c r="O62" s="6">
        <v>29428935327</v>
      </c>
      <c r="P62" s="6"/>
      <c r="Q62" s="6">
        <v>58000000</v>
      </c>
      <c r="R62" s="6"/>
      <c r="S62" s="6">
        <v>3091</v>
      </c>
      <c r="T62" s="6"/>
      <c r="U62" s="6">
        <v>125783896585</v>
      </c>
      <c r="V62" s="6"/>
      <c r="W62" s="6">
        <v>178211295900</v>
      </c>
      <c r="Y62" s="7">
        <v>4.0000000000000002E-4</v>
      </c>
    </row>
    <row r="63" spans="1:25" ht="21" x14ac:dyDescent="0.55000000000000004">
      <c r="A63" s="4" t="s">
        <v>72</v>
      </c>
      <c r="C63" s="6">
        <v>19323576</v>
      </c>
      <c r="D63" s="6"/>
      <c r="E63" s="6">
        <v>50583099273</v>
      </c>
      <c r="F63" s="6"/>
      <c r="G63" s="6">
        <v>41701872169.198799</v>
      </c>
      <c r="H63" s="6"/>
      <c r="I63" s="6">
        <v>0</v>
      </c>
      <c r="J63" s="6"/>
      <c r="K63" s="6">
        <v>0</v>
      </c>
      <c r="L63" s="6"/>
      <c r="M63" s="6">
        <v>-4823576</v>
      </c>
      <c r="N63" s="6"/>
      <c r="O63" s="6">
        <v>10175932921</v>
      </c>
      <c r="P63" s="6"/>
      <c r="Q63" s="6">
        <v>14500000</v>
      </c>
      <c r="R63" s="6"/>
      <c r="S63" s="6">
        <v>2043</v>
      </c>
      <c r="T63" s="6"/>
      <c r="U63" s="6">
        <v>37956480697</v>
      </c>
      <c r="V63" s="6"/>
      <c r="W63" s="6">
        <v>29447240175</v>
      </c>
      <c r="Y63" s="7">
        <v>1E-4</v>
      </c>
    </row>
    <row r="64" spans="1:25" ht="21" x14ac:dyDescent="0.55000000000000004">
      <c r="A64" s="4" t="s">
        <v>73</v>
      </c>
      <c r="C64" s="6">
        <v>105000000</v>
      </c>
      <c r="D64" s="6"/>
      <c r="E64" s="6">
        <v>1357248624187</v>
      </c>
      <c r="F64" s="6"/>
      <c r="G64" s="6">
        <v>1858923202500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105000000</v>
      </c>
      <c r="R64" s="6"/>
      <c r="S64" s="6">
        <v>15250</v>
      </c>
      <c r="T64" s="6"/>
      <c r="U64" s="6">
        <v>1357248624187</v>
      </c>
      <c r="V64" s="6"/>
      <c r="W64" s="6">
        <v>1591722562500</v>
      </c>
      <c r="Y64" s="7">
        <v>3.5000000000000001E-3</v>
      </c>
    </row>
    <row r="65" spans="1:25" ht="21" x14ac:dyDescent="0.55000000000000004">
      <c r="A65" s="4" t="s">
        <v>74</v>
      </c>
      <c r="C65" s="6">
        <v>24000000</v>
      </c>
      <c r="D65" s="6"/>
      <c r="E65" s="6">
        <v>358832763730</v>
      </c>
      <c r="F65" s="6"/>
      <c r="G65" s="6">
        <v>771064704000</v>
      </c>
      <c r="H65" s="6"/>
      <c r="I65" s="6">
        <v>0</v>
      </c>
      <c r="J65" s="6"/>
      <c r="K65" s="6">
        <v>0</v>
      </c>
      <c r="L65" s="6"/>
      <c r="M65" s="6">
        <v>0</v>
      </c>
      <c r="N65" s="6"/>
      <c r="O65" s="6">
        <v>0</v>
      </c>
      <c r="P65" s="6"/>
      <c r="Q65" s="6">
        <v>24000000</v>
      </c>
      <c r="R65" s="6"/>
      <c r="S65" s="6">
        <v>28040</v>
      </c>
      <c r="T65" s="6"/>
      <c r="U65" s="6">
        <v>358832763730</v>
      </c>
      <c r="V65" s="6"/>
      <c r="W65" s="6">
        <v>668955888000</v>
      </c>
      <c r="Y65" s="7">
        <v>1.5E-3</v>
      </c>
    </row>
    <row r="66" spans="1:25" ht="21" x14ac:dyDescent="0.55000000000000004">
      <c r="A66" s="4" t="s">
        <v>75</v>
      </c>
      <c r="C66" s="6">
        <v>122000000</v>
      </c>
      <c r="D66" s="6"/>
      <c r="E66" s="6">
        <v>1496091313172</v>
      </c>
      <c r="F66" s="6"/>
      <c r="G66" s="6">
        <v>824663880000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122000000</v>
      </c>
      <c r="R66" s="6"/>
      <c r="S66" s="6">
        <v>6461</v>
      </c>
      <c r="T66" s="6"/>
      <c r="U66" s="6">
        <v>1496091313172</v>
      </c>
      <c r="V66" s="6"/>
      <c r="W66" s="6">
        <v>783551960100</v>
      </c>
      <c r="Y66" s="7">
        <v>1.6999999999999999E-3</v>
      </c>
    </row>
    <row r="67" spans="1:25" ht="21" x14ac:dyDescent="0.55000000000000004">
      <c r="A67" s="4" t="s">
        <v>76</v>
      </c>
      <c r="C67" s="6">
        <v>44475519</v>
      </c>
      <c r="D67" s="6"/>
      <c r="E67" s="6">
        <v>209679653404</v>
      </c>
      <c r="F67" s="6"/>
      <c r="G67" s="6">
        <v>241391457554.24701</v>
      </c>
      <c r="H67" s="6"/>
      <c r="I67" s="6">
        <v>0</v>
      </c>
      <c r="J67" s="6"/>
      <c r="K67" s="6">
        <v>0</v>
      </c>
      <c r="L67" s="6"/>
      <c r="M67" s="6">
        <v>-14930519</v>
      </c>
      <c r="N67" s="6"/>
      <c r="O67" s="6">
        <v>67879730442</v>
      </c>
      <c r="P67" s="6"/>
      <c r="Q67" s="6">
        <v>29545000</v>
      </c>
      <c r="R67" s="6"/>
      <c r="S67" s="6">
        <v>4413</v>
      </c>
      <c r="T67" s="6"/>
      <c r="U67" s="6">
        <v>139289782305</v>
      </c>
      <c r="V67" s="6"/>
      <c r="W67" s="6">
        <v>129606311594.25</v>
      </c>
      <c r="Y67" s="7">
        <v>2.9999999999999997E-4</v>
      </c>
    </row>
    <row r="68" spans="1:25" ht="21" x14ac:dyDescent="0.55000000000000004">
      <c r="A68" s="4" t="s">
        <v>77</v>
      </c>
      <c r="C68" s="6">
        <v>24485616</v>
      </c>
      <c r="D68" s="6"/>
      <c r="E68" s="6">
        <v>462802941444</v>
      </c>
      <c r="F68" s="6"/>
      <c r="G68" s="6">
        <v>643547658902.11206</v>
      </c>
      <c r="H68" s="6"/>
      <c r="I68" s="6">
        <v>0</v>
      </c>
      <c r="J68" s="6"/>
      <c r="K68" s="6">
        <v>0</v>
      </c>
      <c r="L68" s="6"/>
      <c r="M68" s="6">
        <v>-2841624</v>
      </c>
      <c r="N68" s="6"/>
      <c r="O68" s="6">
        <v>67955680267</v>
      </c>
      <c r="P68" s="6"/>
      <c r="Q68" s="6">
        <v>21643992</v>
      </c>
      <c r="R68" s="6"/>
      <c r="S68" s="6">
        <v>24040</v>
      </c>
      <c r="T68" s="6"/>
      <c r="U68" s="6">
        <v>409093369839</v>
      </c>
      <c r="V68" s="6"/>
      <c r="W68" s="6">
        <v>517225654352.30402</v>
      </c>
      <c r="Y68" s="7">
        <v>1.1000000000000001E-3</v>
      </c>
    </row>
    <row r="69" spans="1:25" ht="21" x14ac:dyDescent="0.55000000000000004">
      <c r="A69" s="4" t="s">
        <v>78</v>
      </c>
      <c r="C69" s="6">
        <v>12100000</v>
      </c>
      <c r="D69" s="6"/>
      <c r="E69" s="6">
        <v>139176799960</v>
      </c>
      <c r="F69" s="6"/>
      <c r="G69" s="6">
        <v>133270295400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12100000</v>
      </c>
      <c r="R69" s="6"/>
      <c r="S69" s="6">
        <v>10180</v>
      </c>
      <c r="T69" s="6"/>
      <c r="U69" s="6">
        <v>139176799960</v>
      </c>
      <c r="V69" s="6"/>
      <c r="W69" s="6">
        <v>122445090900</v>
      </c>
      <c r="Y69" s="7">
        <v>2.9999999999999997E-4</v>
      </c>
    </row>
    <row r="70" spans="1:25" ht="21" x14ac:dyDescent="0.55000000000000004">
      <c r="A70" s="4" t="s">
        <v>79</v>
      </c>
      <c r="C70" s="6">
        <v>15629326</v>
      </c>
      <c r="D70" s="6"/>
      <c r="E70" s="6">
        <v>421018396586</v>
      </c>
      <c r="F70" s="6"/>
      <c r="G70" s="6">
        <v>612286824820.92297</v>
      </c>
      <c r="H70" s="6"/>
      <c r="I70" s="6">
        <v>0</v>
      </c>
      <c r="J70" s="6"/>
      <c r="K70" s="6">
        <v>0</v>
      </c>
      <c r="L70" s="6"/>
      <c r="M70" s="6">
        <v>-4018696</v>
      </c>
      <c r="N70" s="6"/>
      <c r="O70" s="6">
        <v>151473492581</v>
      </c>
      <c r="P70" s="6"/>
      <c r="Q70" s="6">
        <v>11610630</v>
      </c>
      <c r="R70" s="6"/>
      <c r="S70" s="6">
        <v>37990</v>
      </c>
      <c r="T70" s="6"/>
      <c r="U70" s="6">
        <v>312763891791</v>
      </c>
      <c r="V70" s="6"/>
      <c r="W70" s="6">
        <v>438463361062</v>
      </c>
      <c r="Y70" s="7">
        <v>1E-3</v>
      </c>
    </row>
    <row r="71" spans="1:25" ht="21" x14ac:dyDescent="0.55000000000000004">
      <c r="A71" s="4" t="s">
        <v>80</v>
      </c>
      <c r="C71" s="6">
        <v>250000000</v>
      </c>
      <c r="D71" s="6"/>
      <c r="E71" s="6">
        <v>1658600814241</v>
      </c>
      <c r="F71" s="6"/>
      <c r="G71" s="6">
        <v>1817620425000</v>
      </c>
      <c r="H71" s="6"/>
      <c r="I71" s="6">
        <v>0</v>
      </c>
      <c r="J71" s="6"/>
      <c r="K71" s="6">
        <v>0</v>
      </c>
      <c r="L71" s="6"/>
      <c r="M71" s="6">
        <v>0</v>
      </c>
      <c r="N71" s="6"/>
      <c r="O71" s="6">
        <v>0</v>
      </c>
      <c r="P71" s="6"/>
      <c r="Q71" s="6">
        <v>250000000</v>
      </c>
      <c r="R71" s="6"/>
      <c r="S71" s="6">
        <v>5931</v>
      </c>
      <c r="T71" s="6"/>
      <c r="U71" s="6">
        <v>1658600814241</v>
      </c>
      <c r="V71" s="6"/>
      <c r="W71" s="6">
        <v>1473927637500</v>
      </c>
      <c r="Y71" s="7">
        <v>3.2000000000000002E-3</v>
      </c>
    </row>
    <row r="72" spans="1:25" ht="21" x14ac:dyDescent="0.55000000000000004">
      <c r="A72" s="4" t="s">
        <v>81</v>
      </c>
      <c r="C72" s="6">
        <v>2801128</v>
      </c>
      <c r="D72" s="6"/>
      <c r="E72" s="6">
        <v>140002212429</v>
      </c>
      <c r="F72" s="6"/>
      <c r="G72" s="6">
        <v>155512162957.14001</v>
      </c>
      <c r="H72" s="6"/>
      <c r="I72" s="6">
        <v>0</v>
      </c>
      <c r="J72" s="6"/>
      <c r="K72" s="6">
        <v>0</v>
      </c>
      <c r="L72" s="6"/>
      <c r="M72" s="6">
        <v>-2801128</v>
      </c>
      <c r="N72" s="6"/>
      <c r="O72" s="6">
        <v>131303489523</v>
      </c>
      <c r="P72" s="6"/>
      <c r="Q72" s="6">
        <v>0</v>
      </c>
      <c r="R72" s="6"/>
      <c r="S72" s="6">
        <v>0</v>
      </c>
      <c r="T72" s="6"/>
      <c r="U72" s="6">
        <v>0</v>
      </c>
      <c r="V72" s="6"/>
      <c r="W72" s="6">
        <v>0</v>
      </c>
      <c r="Y72" s="7">
        <v>0</v>
      </c>
    </row>
    <row r="73" spans="1:25" ht="21" x14ac:dyDescent="0.55000000000000004">
      <c r="A73" s="4" t="s">
        <v>82</v>
      </c>
      <c r="C73" s="6">
        <v>0</v>
      </c>
      <c r="D73" s="6"/>
      <c r="E73" s="6">
        <v>0</v>
      </c>
      <c r="F73" s="6"/>
      <c r="G73" s="6">
        <v>0</v>
      </c>
      <c r="H73" s="6"/>
      <c r="I73" s="6">
        <v>2765000</v>
      </c>
      <c r="J73" s="6"/>
      <c r="K73" s="6">
        <v>32860357851</v>
      </c>
      <c r="L73" s="6"/>
      <c r="M73" s="6">
        <v>0</v>
      </c>
      <c r="N73" s="6"/>
      <c r="O73" s="6">
        <v>0</v>
      </c>
      <c r="P73" s="6"/>
      <c r="Q73" s="6">
        <v>2765000</v>
      </c>
      <c r="R73" s="6"/>
      <c r="S73" s="6">
        <v>11940</v>
      </c>
      <c r="T73" s="6"/>
      <c r="U73" s="6">
        <v>32860357851</v>
      </c>
      <c r="V73" s="6"/>
      <c r="W73" s="6">
        <v>32817666105</v>
      </c>
      <c r="Y73" s="7">
        <v>1E-4</v>
      </c>
    </row>
    <row r="74" spans="1:25" ht="21" x14ac:dyDescent="0.55000000000000004">
      <c r="A74" s="4" t="s">
        <v>83</v>
      </c>
      <c r="C74" s="6">
        <v>0</v>
      </c>
      <c r="D74" s="6"/>
      <c r="E74" s="6">
        <v>0</v>
      </c>
      <c r="F74" s="6"/>
      <c r="G74" s="6">
        <v>0</v>
      </c>
      <c r="H74" s="6"/>
      <c r="I74" s="6">
        <v>10885729</v>
      </c>
      <c r="J74" s="6"/>
      <c r="K74" s="6">
        <v>231294128443</v>
      </c>
      <c r="L74" s="6"/>
      <c r="M74" s="6">
        <v>0</v>
      </c>
      <c r="N74" s="6"/>
      <c r="O74" s="6">
        <v>0</v>
      </c>
      <c r="P74" s="6"/>
      <c r="Q74" s="6">
        <v>10885729</v>
      </c>
      <c r="R74" s="6"/>
      <c r="S74" s="6">
        <v>22020</v>
      </c>
      <c r="T74" s="6"/>
      <c r="U74" s="6">
        <v>231294128443</v>
      </c>
      <c r="V74" s="6"/>
      <c r="W74" s="6">
        <v>238277515252.14899</v>
      </c>
      <c r="Y74" s="7">
        <v>5.0000000000000001E-4</v>
      </c>
    </row>
    <row r="75" spans="1:25" ht="21" x14ac:dyDescent="0.55000000000000004">
      <c r="A75" s="4" t="s">
        <v>84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v>4400000</v>
      </c>
      <c r="J75" s="6"/>
      <c r="K75" s="6">
        <v>159423328857</v>
      </c>
      <c r="L75" s="6"/>
      <c r="M75" s="6">
        <v>0</v>
      </c>
      <c r="N75" s="6"/>
      <c r="O75" s="6">
        <v>0</v>
      </c>
      <c r="P75" s="6"/>
      <c r="Q75" s="6">
        <v>4400000</v>
      </c>
      <c r="R75" s="6"/>
      <c r="S75" s="6">
        <v>31200</v>
      </c>
      <c r="T75" s="6"/>
      <c r="U75" s="6">
        <v>159423328857</v>
      </c>
      <c r="V75" s="6"/>
      <c r="W75" s="6">
        <v>136463184000</v>
      </c>
      <c r="Y75" s="7">
        <v>2.9999999999999997E-4</v>
      </c>
    </row>
    <row r="76" spans="1:25" ht="21" x14ac:dyDescent="0.55000000000000004">
      <c r="A76" s="4" t="s">
        <v>85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v>12000000</v>
      </c>
      <c r="J76" s="6"/>
      <c r="K76" s="6">
        <v>206591816502</v>
      </c>
      <c r="L76" s="6"/>
      <c r="M76" s="6">
        <v>0</v>
      </c>
      <c r="N76" s="6"/>
      <c r="O76" s="6">
        <v>0</v>
      </c>
      <c r="P76" s="6"/>
      <c r="Q76" s="6">
        <v>12000000</v>
      </c>
      <c r="R76" s="6"/>
      <c r="S76" s="6">
        <v>19100</v>
      </c>
      <c r="T76" s="6"/>
      <c r="U76" s="6">
        <v>206591816502</v>
      </c>
      <c r="V76" s="6"/>
      <c r="W76" s="6">
        <v>227836260000</v>
      </c>
      <c r="Y76" s="7">
        <v>5.0000000000000001E-4</v>
      </c>
    </row>
    <row r="77" spans="1:25" ht="19.5" thickBot="1" x14ac:dyDescent="0.5">
      <c r="C77" s="8">
        <f>SUM(C9:C76)</f>
        <v>6198558084</v>
      </c>
      <c r="E77" s="8">
        <f>SUM(E9:E76)</f>
        <v>46791668306729</v>
      </c>
      <c r="G77" s="8">
        <f>SUM(G9:G76)</f>
        <v>50079189537176.789</v>
      </c>
      <c r="I77" s="8">
        <f>SUM(I9:I76)</f>
        <v>88975815</v>
      </c>
      <c r="K77" s="8">
        <f>SUM(K9:K76)</f>
        <v>1214730298216</v>
      </c>
      <c r="M77" s="8">
        <f>SUM(M9:M76)</f>
        <v>-334342149</v>
      </c>
      <c r="O77" s="8">
        <f>SUM(O9:O76)</f>
        <v>2256454748884</v>
      </c>
      <c r="Q77" s="8">
        <f>SUM(Q9:Q76)</f>
        <v>5953191750</v>
      </c>
      <c r="S77" s="8">
        <f>SUM(S9:S76)</f>
        <v>1758681</v>
      </c>
      <c r="U77" s="8">
        <f>SUM(U9:U76)</f>
        <v>45684549596528</v>
      </c>
      <c r="W77" s="8">
        <f>SUM(W9:W76)</f>
        <v>45307666777507.406</v>
      </c>
      <c r="Y77" s="9">
        <f>SUM(Y9:Y76)</f>
        <v>9.9199999999999983E-2</v>
      </c>
    </row>
    <row r="78" spans="1:25" ht="19.5" thickTop="1" x14ac:dyDescent="0.45"/>
    <row r="79" spans="1:25" x14ac:dyDescent="0.45">
      <c r="W79" s="6"/>
    </row>
  </sheetData>
  <mergeCells count="21">
    <mergeCell ref="A2:Y2"/>
    <mergeCell ref="A3:Y3"/>
    <mergeCell ref="Y7:Y8"/>
    <mergeCell ref="Q6:Y6"/>
    <mergeCell ref="E4:I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93"/>
  <sheetViews>
    <sheetView rightToLeft="1" workbookViewId="0">
      <selection activeCell="N60" sqref="N60"/>
    </sheetView>
  </sheetViews>
  <sheetFormatPr defaultRowHeight="18.75" x14ac:dyDescent="0.45"/>
  <cols>
    <col min="1" max="1" width="34.7109375" style="11" bestFit="1" customWidth="1"/>
    <col min="2" max="2" width="1" style="11" customWidth="1"/>
    <col min="3" max="3" width="12.5703125" style="11" bestFit="1" customWidth="1"/>
    <col min="4" max="4" width="1" style="11" customWidth="1"/>
    <col min="5" max="5" width="18.28515625" style="11" bestFit="1" customWidth="1"/>
    <col min="6" max="6" width="1" style="11" customWidth="1"/>
    <col min="7" max="7" width="18" style="11" bestFit="1" customWidth="1"/>
    <col min="8" max="8" width="1" style="11" customWidth="1"/>
    <col min="9" max="9" width="32.42578125" style="11" bestFit="1" customWidth="1"/>
    <col min="10" max="10" width="1" style="11" customWidth="1"/>
    <col min="11" max="11" width="14.42578125" style="11" bestFit="1" customWidth="1"/>
    <col min="12" max="12" width="1" style="11" customWidth="1"/>
    <col min="13" max="13" width="19.42578125" style="11" bestFit="1" customWidth="1"/>
    <col min="14" max="14" width="1" style="11" customWidth="1"/>
    <col min="15" max="15" width="19.5703125" style="11" bestFit="1" customWidth="1"/>
    <col min="16" max="16" width="1" style="11" customWidth="1"/>
    <col min="17" max="17" width="32.42578125" style="11" bestFit="1" customWidth="1"/>
    <col min="18" max="18" width="1" style="11" customWidth="1"/>
    <col min="19" max="19" width="14.42578125" style="11" bestFit="1" customWidth="1"/>
    <col min="20" max="16384" width="9.140625" style="11"/>
  </cols>
  <sheetData>
    <row r="2" spans="1:1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30" x14ac:dyDescent="0.45">
      <c r="A3" s="17" t="s">
        <v>459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30" x14ac:dyDescent="0.45">
      <c r="A6" s="17" t="s">
        <v>3</v>
      </c>
      <c r="C6" s="17" t="s">
        <v>461</v>
      </c>
      <c r="D6" s="17" t="s">
        <v>461</v>
      </c>
      <c r="E6" s="17" t="s">
        <v>461</v>
      </c>
      <c r="F6" s="17" t="s">
        <v>461</v>
      </c>
      <c r="G6" s="17" t="s">
        <v>461</v>
      </c>
      <c r="H6" s="17" t="s">
        <v>461</v>
      </c>
      <c r="I6" s="17" t="s">
        <v>461</v>
      </c>
      <c r="K6" s="17" t="s">
        <v>462</v>
      </c>
      <c r="L6" s="17" t="s">
        <v>462</v>
      </c>
      <c r="M6" s="17" t="s">
        <v>462</v>
      </c>
      <c r="N6" s="17" t="s">
        <v>462</v>
      </c>
      <c r="O6" s="17" t="s">
        <v>462</v>
      </c>
      <c r="P6" s="17" t="s">
        <v>462</v>
      </c>
      <c r="Q6" s="17" t="s">
        <v>462</v>
      </c>
    </row>
    <row r="7" spans="1:17" ht="30" x14ac:dyDescent="0.45">
      <c r="A7" s="17" t="s">
        <v>3</v>
      </c>
      <c r="C7" s="17" t="s">
        <v>7</v>
      </c>
      <c r="E7" s="17" t="s">
        <v>527</v>
      </c>
      <c r="G7" s="17" t="s">
        <v>528</v>
      </c>
      <c r="I7" s="17" t="s">
        <v>530</v>
      </c>
      <c r="K7" s="17" t="s">
        <v>7</v>
      </c>
      <c r="M7" s="17" t="s">
        <v>527</v>
      </c>
      <c r="O7" s="17" t="s">
        <v>528</v>
      </c>
      <c r="Q7" s="17" t="s">
        <v>530</v>
      </c>
    </row>
    <row r="8" spans="1:17" ht="21" x14ac:dyDescent="0.55000000000000004">
      <c r="A8" s="12" t="s">
        <v>31</v>
      </c>
      <c r="C8" s="14">
        <v>942081</v>
      </c>
      <c r="D8" s="14"/>
      <c r="E8" s="14">
        <v>20251514103</v>
      </c>
      <c r="F8" s="14"/>
      <c r="G8" s="14">
        <v>19841650132</v>
      </c>
      <c r="H8" s="14"/>
      <c r="I8" s="14">
        <v>409863971</v>
      </c>
      <c r="J8" s="14"/>
      <c r="K8" s="14">
        <v>11100000</v>
      </c>
      <c r="L8" s="14"/>
      <c r="M8" s="14">
        <v>271367816765</v>
      </c>
      <c r="N8" s="14"/>
      <c r="O8" s="14">
        <v>264828303447</v>
      </c>
      <c r="P8" s="14"/>
      <c r="Q8" s="14">
        <v>6539513318</v>
      </c>
    </row>
    <row r="9" spans="1:17" ht="21" x14ac:dyDescent="0.55000000000000004">
      <c r="A9" s="12" t="s">
        <v>81</v>
      </c>
      <c r="C9" s="14">
        <v>2801128</v>
      </c>
      <c r="D9" s="14"/>
      <c r="E9" s="14">
        <v>131303489523</v>
      </c>
      <c r="F9" s="14"/>
      <c r="G9" s="14">
        <v>148988654486</v>
      </c>
      <c r="H9" s="14"/>
      <c r="I9" s="14">
        <v>-17685164963</v>
      </c>
      <c r="J9" s="14"/>
      <c r="K9" s="14">
        <v>4070357</v>
      </c>
      <c r="L9" s="14"/>
      <c r="M9" s="14">
        <v>201678649208</v>
      </c>
      <c r="N9" s="14"/>
      <c r="O9" s="14">
        <v>219736925401</v>
      </c>
      <c r="P9" s="14"/>
      <c r="Q9" s="14">
        <v>-18058276193</v>
      </c>
    </row>
    <row r="10" spans="1:17" ht="21" x14ac:dyDescent="0.55000000000000004">
      <c r="A10" s="12" t="s">
        <v>39</v>
      </c>
      <c r="C10" s="14">
        <v>9419169</v>
      </c>
      <c r="D10" s="14"/>
      <c r="E10" s="14">
        <v>20600350557</v>
      </c>
      <c r="F10" s="14"/>
      <c r="G10" s="14">
        <v>20235986333</v>
      </c>
      <c r="H10" s="14"/>
      <c r="I10" s="14">
        <v>364364224</v>
      </c>
      <c r="J10" s="14"/>
      <c r="K10" s="14">
        <v>40665928</v>
      </c>
      <c r="L10" s="14"/>
      <c r="M10" s="14">
        <v>96637644163</v>
      </c>
      <c r="N10" s="14"/>
      <c r="O10" s="14">
        <v>96276991365</v>
      </c>
      <c r="P10" s="14"/>
      <c r="Q10" s="14">
        <v>360652798</v>
      </c>
    </row>
    <row r="11" spans="1:17" ht="21" x14ac:dyDescent="0.55000000000000004">
      <c r="A11" s="12" t="s">
        <v>41</v>
      </c>
      <c r="C11" s="14">
        <v>5855533</v>
      </c>
      <c r="D11" s="14"/>
      <c r="E11" s="14">
        <v>52268648812</v>
      </c>
      <c r="F11" s="14"/>
      <c r="G11" s="14">
        <v>50165900018</v>
      </c>
      <c r="H11" s="14"/>
      <c r="I11" s="14">
        <v>2102748794</v>
      </c>
      <c r="J11" s="14"/>
      <c r="K11" s="14">
        <v>6855533</v>
      </c>
      <c r="L11" s="14"/>
      <c r="M11" s="14">
        <v>58759795367</v>
      </c>
      <c r="N11" s="14"/>
      <c r="O11" s="14">
        <v>56426696071</v>
      </c>
      <c r="P11" s="14"/>
      <c r="Q11" s="14">
        <v>2333099296</v>
      </c>
    </row>
    <row r="12" spans="1:17" ht="21" x14ac:dyDescent="0.55000000000000004">
      <c r="A12" s="12" t="s">
        <v>21</v>
      </c>
      <c r="C12" s="14">
        <v>2495473</v>
      </c>
      <c r="D12" s="14"/>
      <c r="E12" s="14">
        <v>11024979709</v>
      </c>
      <c r="F12" s="14"/>
      <c r="G12" s="14">
        <v>11852796576</v>
      </c>
      <c r="H12" s="14"/>
      <c r="I12" s="14">
        <v>-827816867</v>
      </c>
      <c r="J12" s="14"/>
      <c r="K12" s="14">
        <v>7868034</v>
      </c>
      <c r="L12" s="14"/>
      <c r="M12" s="14">
        <v>38774300035</v>
      </c>
      <c r="N12" s="14"/>
      <c r="O12" s="14">
        <v>38647880293</v>
      </c>
      <c r="P12" s="14"/>
      <c r="Q12" s="14">
        <v>126419742</v>
      </c>
    </row>
    <row r="13" spans="1:17" ht="21" x14ac:dyDescent="0.55000000000000004">
      <c r="A13" s="12" t="s">
        <v>44</v>
      </c>
      <c r="C13" s="14">
        <v>33180602</v>
      </c>
      <c r="D13" s="14"/>
      <c r="E13" s="14">
        <v>125033745085</v>
      </c>
      <c r="F13" s="14"/>
      <c r="G13" s="14">
        <v>127757238164</v>
      </c>
      <c r="H13" s="14"/>
      <c r="I13" s="14">
        <v>-2723493079</v>
      </c>
      <c r="J13" s="14"/>
      <c r="K13" s="14">
        <v>40000000</v>
      </c>
      <c r="L13" s="14"/>
      <c r="M13" s="14">
        <v>151431799105</v>
      </c>
      <c r="N13" s="14"/>
      <c r="O13" s="14">
        <v>155264461906</v>
      </c>
      <c r="P13" s="14"/>
      <c r="Q13" s="14">
        <v>-3832662801</v>
      </c>
    </row>
    <row r="14" spans="1:17" ht="21" x14ac:dyDescent="0.55000000000000004">
      <c r="A14" s="12" t="s">
        <v>71</v>
      </c>
      <c r="C14" s="14">
        <v>8836756</v>
      </c>
      <c r="D14" s="14"/>
      <c r="E14" s="14">
        <v>29428935327</v>
      </c>
      <c r="F14" s="14"/>
      <c r="G14" s="14">
        <v>27827290594</v>
      </c>
      <c r="H14" s="14"/>
      <c r="I14" s="14">
        <v>1601644733</v>
      </c>
      <c r="J14" s="14"/>
      <c r="K14" s="14">
        <v>15000000</v>
      </c>
      <c r="L14" s="14"/>
      <c r="M14" s="14">
        <v>49151809959</v>
      </c>
      <c r="N14" s="14"/>
      <c r="O14" s="14">
        <v>47020603864</v>
      </c>
      <c r="P14" s="14"/>
      <c r="Q14" s="14">
        <v>2131206095</v>
      </c>
    </row>
    <row r="15" spans="1:17" ht="21" x14ac:dyDescent="0.55000000000000004">
      <c r="A15" s="12" t="s">
        <v>17</v>
      </c>
      <c r="C15" s="14">
        <v>4760852</v>
      </c>
      <c r="D15" s="14"/>
      <c r="E15" s="14">
        <v>10342481442</v>
      </c>
      <c r="F15" s="14"/>
      <c r="G15" s="14">
        <v>9997654795</v>
      </c>
      <c r="H15" s="14"/>
      <c r="I15" s="14">
        <v>344826647</v>
      </c>
      <c r="J15" s="14"/>
      <c r="K15" s="14">
        <v>85673080</v>
      </c>
      <c r="L15" s="14"/>
      <c r="M15" s="14">
        <v>191903934866</v>
      </c>
      <c r="N15" s="14"/>
      <c r="O15" s="14">
        <v>182871902486</v>
      </c>
      <c r="P15" s="14"/>
      <c r="Q15" s="14">
        <v>9032032380</v>
      </c>
    </row>
    <row r="16" spans="1:17" ht="21" x14ac:dyDescent="0.55000000000000004">
      <c r="A16" s="12" t="s">
        <v>76</v>
      </c>
      <c r="C16" s="14">
        <v>14930519</v>
      </c>
      <c r="D16" s="14"/>
      <c r="E16" s="14">
        <v>67879730442</v>
      </c>
      <c r="F16" s="14"/>
      <c r="G16" s="14">
        <v>42367903960</v>
      </c>
      <c r="H16" s="14"/>
      <c r="I16" s="14">
        <v>25511826482</v>
      </c>
      <c r="J16" s="14"/>
      <c r="K16" s="14">
        <v>14930519</v>
      </c>
      <c r="L16" s="14"/>
      <c r="M16" s="14">
        <v>67879730442</v>
      </c>
      <c r="N16" s="14"/>
      <c r="O16" s="14">
        <v>42367903960</v>
      </c>
      <c r="P16" s="14"/>
      <c r="Q16" s="14">
        <v>25511826482</v>
      </c>
    </row>
    <row r="17" spans="1:17" ht="21" x14ac:dyDescent="0.55000000000000004">
      <c r="A17" s="12" t="s">
        <v>47</v>
      </c>
      <c r="C17" s="14">
        <v>6069651</v>
      </c>
      <c r="D17" s="14"/>
      <c r="E17" s="14">
        <v>25151929834</v>
      </c>
      <c r="F17" s="14"/>
      <c r="G17" s="14">
        <v>25810089877</v>
      </c>
      <c r="H17" s="14"/>
      <c r="I17" s="14">
        <v>-658160043</v>
      </c>
      <c r="J17" s="14"/>
      <c r="K17" s="14">
        <v>44565788</v>
      </c>
      <c r="L17" s="14"/>
      <c r="M17" s="14">
        <v>205686406302</v>
      </c>
      <c r="N17" s="14"/>
      <c r="O17" s="14">
        <v>210763407857</v>
      </c>
      <c r="P17" s="14"/>
      <c r="Q17" s="14">
        <v>-5077001555</v>
      </c>
    </row>
    <row r="18" spans="1:17" ht="21" x14ac:dyDescent="0.55000000000000004">
      <c r="A18" s="12" t="s">
        <v>62</v>
      </c>
      <c r="C18" s="14">
        <v>2186650</v>
      </c>
      <c r="D18" s="14"/>
      <c r="E18" s="14">
        <v>6777543804</v>
      </c>
      <c r="F18" s="14"/>
      <c r="G18" s="14">
        <v>2727689228</v>
      </c>
      <c r="H18" s="14"/>
      <c r="I18" s="14">
        <v>4049854576</v>
      </c>
      <c r="J18" s="14"/>
      <c r="K18" s="14">
        <v>2186650</v>
      </c>
      <c r="L18" s="14"/>
      <c r="M18" s="14">
        <v>6777543804</v>
      </c>
      <c r="N18" s="14"/>
      <c r="O18" s="14">
        <v>2727689228</v>
      </c>
      <c r="P18" s="14"/>
      <c r="Q18" s="14">
        <v>4049854576</v>
      </c>
    </row>
    <row r="19" spans="1:17" ht="21" x14ac:dyDescent="0.55000000000000004">
      <c r="A19" s="12" t="s">
        <v>43</v>
      </c>
      <c r="C19" s="14">
        <v>16608210</v>
      </c>
      <c r="D19" s="14"/>
      <c r="E19" s="14">
        <v>73159165050</v>
      </c>
      <c r="F19" s="14"/>
      <c r="G19" s="14">
        <v>59978206822</v>
      </c>
      <c r="H19" s="14"/>
      <c r="I19" s="14">
        <v>13180958228</v>
      </c>
      <c r="J19" s="14"/>
      <c r="K19" s="14">
        <v>16608210</v>
      </c>
      <c r="L19" s="14"/>
      <c r="M19" s="14">
        <v>73159165050</v>
      </c>
      <c r="N19" s="14"/>
      <c r="O19" s="14">
        <v>59978206822</v>
      </c>
      <c r="P19" s="14"/>
      <c r="Q19" s="14">
        <v>13180958228</v>
      </c>
    </row>
    <row r="20" spans="1:17" ht="21" x14ac:dyDescent="0.55000000000000004">
      <c r="A20" s="12" t="s">
        <v>50</v>
      </c>
      <c r="C20" s="14">
        <v>1248668</v>
      </c>
      <c r="D20" s="14"/>
      <c r="E20" s="14">
        <v>7218906051</v>
      </c>
      <c r="F20" s="14"/>
      <c r="G20" s="14">
        <v>7116844680</v>
      </c>
      <c r="H20" s="14"/>
      <c r="I20" s="14">
        <v>102061371</v>
      </c>
      <c r="J20" s="14"/>
      <c r="K20" s="14">
        <v>29779697</v>
      </c>
      <c r="L20" s="14"/>
      <c r="M20" s="14">
        <v>189134215384</v>
      </c>
      <c r="N20" s="14"/>
      <c r="O20" s="14">
        <v>178081901281</v>
      </c>
      <c r="P20" s="14"/>
      <c r="Q20" s="14">
        <v>11052314103</v>
      </c>
    </row>
    <row r="21" spans="1:17" ht="21" x14ac:dyDescent="0.55000000000000004">
      <c r="A21" s="12" t="s">
        <v>53</v>
      </c>
      <c r="C21" s="14">
        <v>65378570</v>
      </c>
      <c r="D21" s="14"/>
      <c r="E21" s="14">
        <v>780418135232</v>
      </c>
      <c r="F21" s="14"/>
      <c r="G21" s="14">
        <v>757403777258</v>
      </c>
      <c r="H21" s="14"/>
      <c r="I21" s="14">
        <v>23014357974</v>
      </c>
      <c r="J21" s="14"/>
      <c r="K21" s="14">
        <v>67878570</v>
      </c>
      <c r="L21" s="14"/>
      <c r="M21" s="14">
        <v>795071426361</v>
      </c>
      <c r="N21" s="14"/>
      <c r="O21" s="14">
        <v>771525978385</v>
      </c>
      <c r="P21" s="14"/>
      <c r="Q21" s="14">
        <v>23545447976</v>
      </c>
    </row>
    <row r="22" spans="1:17" ht="21" x14ac:dyDescent="0.55000000000000004">
      <c r="A22" s="12" t="s">
        <v>69</v>
      </c>
      <c r="C22" s="14">
        <v>18685903</v>
      </c>
      <c r="D22" s="14"/>
      <c r="E22" s="14">
        <v>295291594573</v>
      </c>
      <c r="F22" s="14"/>
      <c r="G22" s="14">
        <v>296513207154</v>
      </c>
      <c r="H22" s="14"/>
      <c r="I22" s="14">
        <v>-1221612581</v>
      </c>
      <c r="J22" s="14"/>
      <c r="K22" s="14">
        <v>25125244</v>
      </c>
      <c r="L22" s="14"/>
      <c r="M22" s="14">
        <v>407135190545</v>
      </c>
      <c r="N22" s="14"/>
      <c r="O22" s="14">
        <v>405811199654</v>
      </c>
      <c r="P22" s="14"/>
      <c r="Q22" s="14">
        <v>1323990891</v>
      </c>
    </row>
    <row r="23" spans="1:17" ht="21" x14ac:dyDescent="0.55000000000000004">
      <c r="A23" s="12" t="s">
        <v>68</v>
      </c>
      <c r="C23" s="14">
        <v>15092128</v>
      </c>
      <c r="D23" s="14"/>
      <c r="E23" s="14">
        <v>80662904625</v>
      </c>
      <c r="F23" s="14"/>
      <c r="G23" s="14">
        <v>81617375825</v>
      </c>
      <c r="H23" s="14"/>
      <c r="I23" s="14">
        <v>-954471200</v>
      </c>
      <c r="J23" s="14"/>
      <c r="K23" s="14">
        <v>36171284</v>
      </c>
      <c r="L23" s="14"/>
      <c r="M23" s="14">
        <v>206616395720</v>
      </c>
      <c r="N23" s="14"/>
      <c r="O23" s="14">
        <v>210125017990</v>
      </c>
      <c r="P23" s="14"/>
      <c r="Q23" s="14">
        <v>-3508622270</v>
      </c>
    </row>
    <row r="24" spans="1:17" ht="21" x14ac:dyDescent="0.55000000000000004">
      <c r="A24" s="12" t="s">
        <v>77</v>
      </c>
      <c r="C24" s="14">
        <v>2841624</v>
      </c>
      <c r="D24" s="14"/>
      <c r="E24" s="14">
        <v>67955680267</v>
      </c>
      <c r="F24" s="14"/>
      <c r="G24" s="14">
        <v>80122128887</v>
      </c>
      <c r="H24" s="14"/>
      <c r="I24" s="14">
        <v>-12166448620</v>
      </c>
      <c r="J24" s="14"/>
      <c r="K24" s="14">
        <v>5356008</v>
      </c>
      <c r="L24" s="14"/>
      <c r="M24" s="14">
        <v>136602855315</v>
      </c>
      <c r="N24" s="14"/>
      <c r="O24" s="14">
        <v>159867674651</v>
      </c>
      <c r="P24" s="14"/>
      <c r="Q24" s="14">
        <v>-23264819336</v>
      </c>
    </row>
    <row r="25" spans="1:17" ht="21" x14ac:dyDescent="0.55000000000000004">
      <c r="A25" s="12" t="s">
        <v>18</v>
      </c>
      <c r="C25" s="14">
        <v>25000000</v>
      </c>
      <c r="D25" s="14"/>
      <c r="E25" s="14">
        <v>46099466676</v>
      </c>
      <c r="F25" s="14"/>
      <c r="G25" s="14">
        <v>58186128650</v>
      </c>
      <c r="H25" s="14"/>
      <c r="I25" s="14">
        <v>-12086661974</v>
      </c>
      <c r="J25" s="14"/>
      <c r="K25" s="14">
        <v>55800000</v>
      </c>
      <c r="L25" s="14"/>
      <c r="M25" s="14">
        <v>113709495837</v>
      </c>
      <c r="N25" s="14"/>
      <c r="O25" s="14">
        <v>135067714362</v>
      </c>
      <c r="P25" s="14"/>
      <c r="Q25" s="14">
        <v>-21358218525</v>
      </c>
    </row>
    <row r="26" spans="1:17" ht="21" x14ac:dyDescent="0.55000000000000004">
      <c r="A26" s="12" t="s">
        <v>19</v>
      </c>
      <c r="C26" s="14">
        <v>80912734</v>
      </c>
      <c r="D26" s="14"/>
      <c r="E26" s="14">
        <v>238927900118</v>
      </c>
      <c r="F26" s="14"/>
      <c r="G26" s="14">
        <v>244948706116</v>
      </c>
      <c r="H26" s="14"/>
      <c r="I26" s="14">
        <v>-6020805998</v>
      </c>
      <c r="J26" s="14"/>
      <c r="K26" s="14">
        <v>80912734</v>
      </c>
      <c r="L26" s="14"/>
      <c r="M26" s="14">
        <v>238927900118</v>
      </c>
      <c r="N26" s="14"/>
      <c r="O26" s="14">
        <v>244948706116</v>
      </c>
      <c r="P26" s="14"/>
      <c r="Q26" s="14">
        <v>-6020805998</v>
      </c>
    </row>
    <row r="27" spans="1:17" ht="21" x14ac:dyDescent="0.55000000000000004">
      <c r="A27" s="12" t="s">
        <v>79</v>
      </c>
      <c r="C27" s="14">
        <v>4018696</v>
      </c>
      <c r="D27" s="14"/>
      <c r="E27" s="14">
        <v>151473492581</v>
      </c>
      <c r="F27" s="14"/>
      <c r="G27" s="14">
        <v>150837749090</v>
      </c>
      <c r="H27" s="14"/>
      <c r="I27" s="14">
        <v>635743491</v>
      </c>
      <c r="J27" s="14"/>
      <c r="K27" s="14">
        <v>4018696</v>
      </c>
      <c r="L27" s="14"/>
      <c r="M27" s="14">
        <v>151473492581</v>
      </c>
      <c r="N27" s="14"/>
      <c r="O27" s="14">
        <v>150837749090</v>
      </c>
      <c r="P27" s="14"/>
      <c r="Q27" s="14">
        <v>635743491</v>
      </c>
    </row>
    <row r="28" spans="1:17" ht="21" x14ac:dyDescent="0.55000000000000004">
      <c r="A28" s="12" t="s">
        <v>51</v>
      </c>
      <c r="C28" s="14">
        <v>8253626</v>
      </c>
      <c r="D28" s="14"/>
      <c r="E28" s="14">
        <v>78167387202</v>
      </c>
      <c r="F28" s="14"/>
      <c r="G28" s="14">
        <v>79909221884</v>
      </c>
      <c r="H28" s="14"/>
      <c r="I28" s="14">
        <v>-1741834682</v>
      </c>
      <c r="J28" s="14"/>
      <c r="K28" s="14">
        <v>12994472</v>
      </c>
      <c r="L28" s="14"/>
      <c r="M28" s="14">
        <v>130487805930</v>
      </c>
      <c r="N28" s="14"/>
      <c r="O28" s="14">
        <v>134003452441</v>
      </c>
      <c r="P28" s="14"/>
      <c r="Q28" s="14">
        <v>-3515646511</v>
      </c>
    </row>
    <row r="29" spans="1:17" ht="21" x14ac:dyDescent="0.55000000000000004">
      <c r="A29" s="12" t="s">
        <v>72</v>
      </c>
      <c r="C29" s="14">
        <v>4823576</v>
      </c>
      <c r="D29" s="14"/>
      <c r="E29" s="14">
        <v>10175932921</v>
      </c>
      <c r="F29" s="14"/>
      <c r="G29" s="14">
        <v>10251811639</v>
      </c>
      <c r="H29" s="14"/>
      <c r="I29" s="14">
        <v>-75878718</v>
      </c>
      <c r="J29" s="14"/>
      <c r="K29" s="14">
        <v>45500000</v>
      </c>
      <c r="L29" s="14"/>
      <c r="M29" s="14">
        <v>98541976444</v>
      </c>
      <c r="N29" s="14"/>
      <c r="O29" s="14">
        <v>99739023327</v>
      </c>
      <c r="P29" s="14"/>
      <c r="Q29" s="14">
        <v>-1197046883</v>
      </c>
    </row>
    <row r="30" spans="1:17" ht="21" x14ac:dyDescent="0.55000000000000004">
      <c r="A30" s="12" t="s">
        <v>73</v>
      </c>
      <c r="C30" s="14">
        <v>0</v>
      </c>
      <c r="D30" s="14"/>
      <c r="E30" s="14">
        <v>0</v>
      </c>
      <c r="F30" s="14"/>
      <c r="G30" s="14">
        <v>0</v>
      </c>
      <c r="H30" s="14"/>
      <c r="I30" s="14">
        <v>0</v>
      </c>
      <c r="J30" s="14"/>
      <c r="K30" s="14">
        <v>1922050</v>
      </c>
      <c r="L30" s="14"/>
      <c r="M30" s="14">
        <v>27856749395</v>
      </c>
      <c r="N30" s="14"/>
      <c r="O30" s="14">
        <v>27300496073</v>
      </c>
      <c r="P30" s="14"/>
      <c r="Q30" s="14">
        <v>556253322</v>
      </c>
    </row>
    <row r="31" spans="1:17" ht="21" x14ac:dyDescent="0.55000000000000004">
      <c r="A31" s="12" t="s">
        <v>531</v>
      </c>
      <c r="C31" s="14">
        <v>0</v>
      </c>
      <c r="D31" s="14"/>
      <c r="E31" s="14">
        <v>0</v>
      </c>
      <c r="F31" s="14"/>
      <c r="G31" s="14">
        <v>0</v>
      </c>
      <c r="H31" s="14"/>
      <c r="I31" s="14">
        <v>0</v>
      </c>
      <c r="J31" s="14"/>
      <c r="K31" s="14">
        <v>1943238</v>
      </c>
      <c r="L31" s="14"/>
      <c r="M31" s="14">
        <v>209677085060</v>
      </c>
      <c r="N31" s="14"/>
      <c r="O31" s="14">
        <v>219120440657</v>
      </c>
      <c r="P31" s="14"/>
      <c r="Q31" s="14">
        <v>-9443355597</v>
      </c>
    </row>
    <row r="32" spans="1:17" ht="21" x14ac:dyDescent="0.55000000000000004">
      <c r="A32" s="12" t="s">
        <v>532</v>
      </c>
      <c r="C32" s="14">
        <v>0</v>
      </c>
      <c r="D32" s="14"/>
      <c r="E32" s="14">
        <v>0</v>
      </c>
      <c r="F32" s="14"/>
      <c r="G32" s="14">
        <v>0</v>
      </c>
      <c r="H32" s="14"/>
      <c r="I32" s="14">
        <v>0</v>
      </c>
      <c r="J32" s="14"/>
      <c r="K32" s="14">
        <v>5000000</v>
      </c>
      <c r="L32" s="14"/>
      <c r="M32" s="14">
        <v>75219695284</v>
      </c>
      <c r="N32" s="14"/>
      <c r="O32" s="14">
        <v>70235894036</v>
      </c>
      <c r="P32" s="14"/>
      <c r="Q32" s="14">
        <v>4983801248</v>
      </c>
    </row>
    <row r="33" spans="1:17" ht="21" x14ac:dyDescent="0.55000000000000004">
      <c r="A33" s="12" t="s">
        <v>74</v>
      </c>
      <c r="C33" s="14">
        <v>0</v>
      </c>
      <c r="D33" s="14"/>
      <c r="E33" s="14">
        <v>0</v>
      </c>
      <c r="F33" s="14"/>
      <c r="G33" s="14">
        <v>0</v>
      </c>
      <c r="H33" s="14"/>
      <c r="I33" s="14">
        <v>0</v>
      </c>
      <c r="J33" s="14"/>
      <c r="K33" s="14">
        <v>9013558</v>
      </c>
      <c r="L33" s="14"/>
      <c r="M33" s="14">
        <v>197069188338</v>
      </c>
      <c r="N33" s="14"/>
      <c r="O33" s="14">
        <v>191655022948</v>
      </c>
      <c r="P33" s="14"/>
      <c r="Q33" s="14">
        <v>5414165390</v>
      </c>
    </row>
    <row r="34" spans="1:17" ht="21" x14ac:dyDescent="0.55000000000000004">
      <c r="A34" s="12" t="s">
        <v>52</v>
      </c>
      <c r="C34" s="14">
        <v>0</v>
      </c>
      <c r="D34" s="14"/>
      <c r="E34" s="14">
        <v>0</v>
      </c>
      <c r="F34" s="14"/>
      <c r="G34" s="14">
        <v>0</v>
      </c>
      <c r="H34" s="14"/>
      <c r="I34" s="14">
        <v>0</v>
      </c>
      <c r="J34" s="14"/>
      <c r="K34" s="14">
        <v>2761870</v>
      </c>
      <c r="L34" s="14"/>
      <c r="M34" s="14">
        <v>26855064260</v>
      </c>
      <c r="N34" s="14"/>
      <c r="O34" s="14">
        <v>27047477152</v>
      </c>
      <c r="P34" s="14"/>
      <c r="Q34" s="14">
        <v>-192412892</v>
      </c>
    </row>
    <row r="35" spans="1:17" ht="21" x14ac:dyDescent="0.55000000000000004">
      <c r="A35" s="12" t="s">
        <v>46</v>
      </c>
      <c r="C35" s="14">
        <v>0</v>
      </c>
      <c r="D35" s="14"/>
      <c r="E35" s="14">
        <v>0</v>
      </c>
      <c r="F35" s="14"/>
      <c r="G35" s="14">
        <v>0</v>
      </c>
      <c r="H35" s="14"/>
      <c r="I35" s="14">
        <v>0</v>
      </c>
      <c r="J35" s="14"/>
      <c r="K35" s="14">
        <v>50869925</v>
      </c>
      <c r="L35" s="14"/>
      <c r="M35" s="14">
        <v>47778873804</v>
      </c>
      <c r="N35" s="14"/>
      <c r="O35" s="14">
        <v>53170948588</v>
      </c>
      <c r="P35" s="14"/>
      <c r="Q35" s="14">
        <v>-5392074784</v>
      </c>
    </row>
    <row r="36" spans="1:17" ht="21" x14ac:dyDescent="0.55000000000000004">
      <c r="A36" s="12" t="s">
        <v>533</v>
      </c>
      <c r="C36" s="14">
        <v>0</v>
      </c>
      <c r="D36" s="14"/>
      <c r="E36" s="14">
        <v>0</v>
      </c>
      <c r="F36" s="14"/>
      <c r="G36" s="14">
        <v>0</v>
      </c>
      <c r="H36" s="14"/>
      <c r="I36" s="14">
        <v>0</v>
      </c>
      <c r="J36" s="14"/>
      <c r="K36" s="14">
        <v>25453</v>
      </c>
      <c r="L36" s="14"/>
      <c r="M36" s="14">
        <v>83393927</v>
      </c>
      <c r="N36" s="14"/>
      <c r="O36" s="14">
        <v>25453000</v>
      </c>
      <c r="P36" s="14"/>
      <c r="Q36" s="14">
        <v>57940927</v>
      </c>
    </row>
    <row r="37" spans="1:17" ht="21" x14ac:dyDescent="0.55000000000000004">
      <c r="A37" s="12" t="s">
        <v>533</v>
      </c>
      <c r="C37" s="14">
        <v>0</v>
      </c>
      <c r="D37" s="14"/>
      <c r="E37" s="14">
        <v>0</v>
      </c>
      <c r="F37" s="14"/>
      <c r="G37" s="14">
        <v>0</v>
      </c>
      <c r="H37" s="14"/>
      <c r="I37" s="14">
        <v>0</v>
      </c>
      <c r="J37" s="14"/>
      <c r="K37" s="14">
        <v>25453</v>
      </c>
      <c r="L37" s="14"/>
      <c r="M37" s="14">
        <v>25453000</v>
      </c>
      <c r="N37" s="14"/>
      <c r="O37" s="14">
        <v>25468855</v>
      </c>
      <c r="P37" s="14"/>
      <c r="Q37" s="14">
        <v>-15855</v>
      </c>
    </row>
    <row r="38" spans="1:17" ht="21" x14ac:dyDescent="0.55000000000000004">
      <c r="A38" s="12" t="s">
        <v>83</v>
      </c>
      <c r="C38" s="14">
        <v>0</v>
      </c>
      <c r="D38" s="14"/>
      <c r="E38" s="14">
        <v>0</v>
      </c>
      <c r="F38" s="14"/>
      <c r="G38" s="14">
        <v>0</v>
      </c>
      <c r="H38" s="14"/>
      <c r="I38" s="14">
        <v>0</v>
      </c>
      <c r="J38" s="14"/>
      <c r="K38" s="14">
        <v>2402750</v>
      </c>
      <c r="L38" s="14"/>
      <c r="M38" s="14">
        <v>45175803654</v>
      </c>
      <c r="N38" s="14"/>
      <c r="O38" s="14">
        <v>45320648808</v>
      </c>
      <c r="P38" s="14"/>
      <c r="Q38" s="14">
        <v>-144845154</v>
      </c>
    </row>
    <row r="39" spans="1:17" ht="21" x14ac:dyDescent="0.55000000000000004">
      <c r="A39" s="12" t="s">
        <v>534</v>
      </c>
      <c r="C39" s="14">
        <v>0</v>
      </c>
      <c r="D39" s="14"/>
      <c r="E39" s="14">
        <v>0</v>
      </c>
      <c r="F39" s="14"/>
      <c r="G39" s="14">
        <v>0</v>
      </c>
      <c r="H39" s="14"/>
      <c r="I39" s="14">
        <v>0</v>
      </c>
      <c r="J39" s="14"/>
      <c r="K39" s="14">
        <v>5078104</v>
      </c>
      <c r="L39" s="14"/>
      <c r="M39" s="14">
        <v>43278084696</v>
      </c>
      <c r="N39" s="14"/>
      <c r="O39" s="14">
        <v>43336723635</v>
      </c>
      <c r="P39" s="14"/>
      <c r="Q39" s="14">
        <v>-58638939</v>
      </c>
    </row>
    <row r="40" spans="1:17" ht="21" x14ac:dyDescent="0.55000000000000004">
      <c r="A40" s="12" t="s">
        <v>535</v>
      </c>
      <c r="C40" s="14">
        <v>0</v>
      </c>
      <c r="D40" s="14"/>
      <c r="E40" s="14">
        <v>0</v>
      </c>
      <c r="F40" s="14"/>
      <c r="G40" s="14">
        <v>0</v>
      </c>
      <c r="H40" s="14"/>
      <c r="I40" s="14">
        <v>0</v>
      </c>
      <c r="J40" s="14"/>
      <c r="K40" s="14">
        <v>50000</v>
      </c>
      <c r="L40" s="14"/>
      <c r="M40" s="14">
        <v>5880348740</v>
      </c>
      <c r="N40" s="14"/>
      <c r="O40" s="14">
        <v>6365960421</v>
      </c>
      <c r="P40" s="14"/>
      <c r="Q40" s="14">
        <v>-485611681</v>
      </c>
    </row>
    <row r="41" spans="1:17" ht="21" x14ac:dyDescent="0.55000000000000004">
      <c r="A41" s="12" t="s">
        <v>536</v>
      </c>
      <c r="C41" s="14">
        <v>0</v>
      </c>
      <c r="D41" s="14"/>
      <c r="E41" s="14">
        <v>0</v>
      </c>
      <c r="F41" s="14"/>
      <c r="G41" s="14">
        <v>0</v>
      </c>
      <c r="H41" s="14"/>
      <c r="I41" s="14">
        <v>0</v>
      </c>
      <c r="J41" s="14"/>
      <c r="K41" s="14">
        <v>937889</v>
      </c>
      <c r="L41" s="14"/>
      <c r="M41" s="14">
        <v>184984081625</v>
      </c>
      <c r="N41" s="14"/>
      <c r="O41" s="14">
        <v>176317429427</v>
      </c>
      <c r="P41" s="14"/>
      <c r="Q41" s="14">
        <v>8666652198</v>
      </c>
    </row>
    <row r="42" spans="1:17" ht="21" x14ac:dyDescent="0.55000000000000004">
      <c r="A42" s="12" t="s">
        <v>28</v>
      </c>
      <c r="C42" s="14">
        <v>0</v>
      </c>
      <c r="D42" s="14"/>
      <c r="E42" s="14">
        <v>0</v>
      </c>
      <c r="F42" s="14"/>
      <c r="G42" s="14">
        <v>0</v>
      </c>
      <c r="H42" s="14"/>
      <c r="I42" s="14">
        <v>0</v>
      </c>
      <c r="J42" s="14"/>
      <c r="K42" s="14">
        <v>330489</v>
      </c>
      <c r="L42" s="14"/>
      <c r="M42" s="14">
        <v>45139240921</v>
      </c>
      <c r="N42" s="14"/>
      <c r="O42" s="14">
        <v>42477564431</v>
      </c>
      <c r="P42" s="14"/>
      <c r="Q42" s="14">
        <v>2661676490</v>
      </c>
    </row>
    <row r="43" spans="1:17" ht="21" x14ac:dyDescent="0.55000000000000004">
      <c r="A43" s="12" t="s">
        <v>58</v>
      </c>
      <c r="C43" s="14">
        <v>0</v>
      </c>
      <c r="D43" s="14"/>
      <c r="E43" s="14">
        <v>0</v>
      </c>
      <c r="F43" s="14"/>
      <c r="G43" s="14">
        <v>0</v>
      </c>
      <c r="H43" s="14"/>
      <c r="I43" s="14">
        <v>0</v>
      </c>
      <c r="J43" s="14"/>
      <c r="K43" s="14">
        <v>701431</v>
      </c>
      <c r="L43" s="14"/>
      <c r="M43" s="14">
        <v>7181675035</v>
      </c>
      <c r="N43" s="14"/>
      <c r="O43" s="14">
        <v>6798028674</v>
      </c>
      <c r="P43" s="14"/>
      <c r="Q43" s="14">
        <v>383646361</v>
      </c>
    </row>
    <row r="44" spans="1:17" ht="21" x14ac:dyDescent="0.55000000000000004">
      <c r="A44" s="12" t="s">
        <v>522</v>
      </c>
      <c r="C44" s="14">
        <v>0</v>
      </c>
      <c r="D44" s="14"/>
      <c r="E44" s="14">
        <v>0</v>
      </c>
      <c r="F44" s="14"/>
      <c r="G44" s="14">
        <v>0</v>
      </c>
      <c r="H44" s="14"/>
      <c r="I44" s="14">
        <v>0</v>
      </c>
      <c r="J44" s="14"/>
      <c r="K44" s="14">
        <v>1331412</v>
      </c>
      <c r="L44" s="14"/>
      <c r="M44" s="14">
        <v>15267323254</v>
      </c>
      <c r="N44" s="14"/>
      <c r="O44" s="14">
        <v>17227040100</v>
      </c>
      <c r="P44" s="14"/>
      <c r="Q44" s="14">
        <v>-1959716846</v>
      </c>
    </row>
    <row r="45" spans="1:17" ht="21" x14ac:dyDescent="0.55000000000000004">
      <c r="A45" s="12" t="s">
        <v>510</v>
      </c>
      <c r="C45" s="14">
        <v>0</v>
      </c>
      <c r="D45" s="14"/>
      <c r="E45" s="14">
        <v>0</v>
      </c>
      <c r="F45" s="14"/>
      <c r="G45" s="14">
        <v>0</v>
      </c>
      <c r="H45" s="14"/>
      <c r="I45" s="14">
        <v>0</v>
      </c>
      <c r="J45" s="14"/>
      <c r="K45" s="14">
        <v>15000000</v>
      </c>
      <c r="L45" s="14"/>
      <c r="M45" s="14">
        <v>290488299383</v>
      </c>
      <c r="N45" s="14"/>
      <c r="O45" s="14">
        <v>288423808262</v>
      </c>
      <c r="P45" s="14"/>
      <c r="Q45" s="14">
        <v>2064491121</v>
      </c>
    </row>
    <row r="46" spans="1:17" ht="21" x14ac:dyDescent="0.55000000000000004">
      <c r="A46" s="12" t="s">
        <v>537</v>
      </c>
      <c r="C46" s="14">
        <v>0</v>
      </c>
      <c r="D46" s="14"/>
      <c r="E46" s="14">
        <v>0</v>
      </c>
      <c r="F46" s="14"/>
      <c r="G46" s="14">
        <v>0</v>
      </c>
      <c r="H46" s="14"/>
      <c r="I46" s="14">
        <v>0</v>
      </c>
      <c r="J46" s="14"/>
      <c r="K46" s="14">
        <v>2139534</v>
      </c>
      <c r="L46" s="14"/>
      <c r="M46" s="14">
        <v>8195954714</v>
      </c>
      <c r="N46" s="14"/>
      <c r="O46" s="14">
        <v>8231286281</v>
      </c>
      <c r="P46" s="14"/>
      <c r="Q46" s="14">
        <v>-35331567</v>
      </c>
    </row>
    <row r="47" spans="1:17" ht="21" x14ac:dyDescent="0.55000000000000004">
      <c r="A47" s="12" t="s">
        <v>538</v>
      </c>
      <c r="C47" s="14">
        <v>0</v>
      </c>
      <c r="D47" s="14"/>
      <c r="E47" s="14">
        <v>0</v>
      </c>
      <c r="F47" s="14"/>
      <c r="G47" s="14">
        <v>0</v>
      </c>
      <c r="H47" s="14"/>
      <c r="I47" s="14">
        <v>0</v>
      </c>
      <c r="J47" s="14"/>
      <c r="K47" s="14">
        <v>102582054</v>
      </c>
      <c r="L47" s="14"/>
      <c r="M47" s="14">
        <v>387862746174</v>
      </c>
      <c r="N47" s="14"/>
      <c r="O47" s="14">
        <v>352300580000</v>
      </c>
      <c r="P47" s="14"/>
      <c r="Q47" s="14">
        <v>35562166174</v>
      </c>
    </row>
    <row r="48" spans="1:17" ht="21" x14ac:dyDescent="0.55000000000000004">
      <c r="A48" s="12" t="s">
        <v>539</v>
      </c>
      <c r="C48" s="14">
        <v>0</v>
      </c>
      <c r="D48" s="14"/>
      <c r="E48" s="14">
        <v>0</v>
      </c>
      <c r="F48" s="14"/>
      <c r="G48" s="14">
        <v>0</v>
      </c>
      <c r="H48" s="14"/>
      <c r="I48" s="14">
        <v>0</v>
      </c>
      <c r="J48" s="14"/>
      <c r="K48" s="14">
        <v>102582054</v>
      </c>
      <c r="L48" s="14"/>
      <c r="M48" s="14">
        <v>273644161257</v>
      </c>
      <c r="N48" s="14"/>
      <c r="O48" s="14">
        <v>275437765103</v>
      </c>
      <c r="P48" s="14"/>
      <c r="Q48" s="14">
        <v>-1793603846</v>
      </c>
    </row>
    <row r="49" spans="1:17" ht="21" x14ac:dyDescent="0.55000000000000004">
      <c r="A49" s="12" t="s">
        <v>80</v>
      </c>
      <c r="C49" s="14">
        <v>0</v>
      </c>
      <c r="D49" s="14"/>
      <c r="E49" s="14">
        <v>0</v>
      </c>
      <c r="F49" s="14"/>
      <c r="G49" s="14">
        <v>0</v>
      </c>
      <c r="H49" s="14"/>
      <c r="I49" s="14">
        <v>0</v>
      </c>
      <c r="J49" s="14"/>
      <c r="K49" s="14">
        <v>61538504</v>
      </c>
      <c r="L49" s="14"/>
      <c r="M49" s="14">
        <v>434453764140</v>
      </c>
      <c r="N49" s="14"/>
      <c r="O49" s="14">
        <v>419049269876</v>
      </c>
      <c r="P49" s="14"/>
      <c r="Q49" s="14">
        <v>15404494264</v>
      </c>
    </row>
    <row r="50" spans="1:17" ht="21" x14ac:dyDescent="0.55000000000000004">
      <c r="A50" s="12" t="s">
        <v>540</v>
      </c>
      <c r="C50" s="14">
        <v>0</v>
      </c>
      <c r="D50" s="14"/>
      <c r="E50" s="14">
        <v>0</v>
      </c>
      <c r="F50" s="14"/>
      <c r="G50" s="14">
        <v>0</v>
      </c>
      <c r="H50" s="14"/>
      <c r="I50" s="14">
        <v>0</v>
      </c>
      <c r="J50" s="14"/>
      <c r="K50" s="14">
        <v>48518467</v>
      </c>
      <c r="L50" s="14"/>
      <c r="M50" s="14">
        <v>905203455549</v>
      </c>
      <c r="N50" s="14"/>
      <c r="O50" s="14">
        <v>933296425206</v>
      </c>
      <c r="P50" s="14"/>
      <c r="Q50" s="14">
        <v>-28092969656</v>
      </c>
    </row>
    <row r="51" spans="1:17" ht="21" x14ac:dyDescent="0.55000000000000004">
      <c r="A51" s="12" t="s">
        <v>15</v>
      </c>
      <c r="C51" s="14">
        <v>0</v>
      </c>
      <c r="D51" s="14"/>
      <c r="E51" s="14">
        <v>0</v>
      </c>
      <c r="F51" s="14"/>
      <c r="G51" s="14">
        <v>0</v>
      </c>
      <c r="H51" s="14"/>
      <c r="I51" s="14">
        <v>0</v>
      </c>
      <c r="J51" s="14"/>
      <c r="K51" s="14">
        <v>2500000</v>
      </c>
      <c r="L51" s="14"/>
      <c r="M51" s="14">
        <v>57356685786</v>
      </c>
      <c r="N51" s="14"/>
      <c r="O51" s="14">
        <v>54363079831</v>
      </c>
      <c r="P51" s="14"/>
      <c r="Q51" s="14">
        <v>2993605955</v>
      </c>
    </row>
    <row r="52" spans="1:17" ht="21" x14ac:dyDescent="0.55000000000000004">
      <c r="A52" s="12" t="s">
        <v>40</v>
      </c>
      <c r="C52" s="14">
        <v>0</v>
      </c>
      <c r="D52" s="14"/>
      <c r="E52" s="14">
        <v>0</v>
      </c>
      <c r="F52" s="14"/>
      <c r="G52" s="14">
        <v>0</v>
      </c>
      <c r="H52" s="14"/>
      <c r="I52" s="14">
        <v>0</v>
      </c>
      <c r="J52" s="14"/>
      <c r="K52" s="14">
        <v>257883</v>
      </c>
      <c r="L52" s="14"/>
      <c r="M52" s="14">
        <v>2978132849</v>
      </c>
      <c r="N52" s="14"/>
      <c r="O52" s="14">
        <v>2957176367</v>
      </c>
      <c r="P52" s="14"/>
      <c r="Q52" s="14">
        <v>20956482</v>
      </c>
    </row>
    <row r="53" spans="1:17" ht="21" x14ac:dyDescent="0.55000000000000004">
      <c r="A53" s="12" t="s">
        <v>541</v>
      </c>
      <c r="C53" s="14">
        <v>0</v>
      </c>
      <c r="D53" s="14"/>
      <c r="E53" s="14">
        <v>0</v>
      </c>
      <c r="F53" s="14"/>
      <c r="G53" s="14">
        <v>0</v>
      </c>
      <c r="H53" s="14"/>
      <c r="I53" s="14">
        <v>0</v>
      </c>
      <c r="J53" s="14"/>
      <c r="K53" s="14">
        <v>13337615</v>
      </c>
      <c r="L53" s="14"/>
      <c r="M53" s="14">
        <v>306391006260</v>
      </c>
      <c r="N53" s="14"/>
      <c r="O53" s="14">
        <v>304337753367</v>
      </c>
      <c r="P53" s="14"/>
      <c r="Q53" s="14">
        <v>2053252893</v>
      </c>
    </row>
    <row r="54" spans="1:17" ht="21" x14ac:dyDescent="0.55000000000000004">
      <c r="A54" s="12" t="s">
        <v>542</v>
      </c>
      <c r="C54" s="14">
        <v>0</v>
      </c>
      <c r="D54" s="14"/>
      <c r="E54" s="14">
        <v>0</v>
      </c>
      <c r="F54" s="14"/>
      <c r="G54" s="14">
        <v>0</v>
      </c>
      <c r="H54" s="14"/>
      <c r="I54" s="14">
        <v>0</v>
      </c>
      <c r="J54" s="14"/>
      <c r="K54" s="14">
        <v>62000000</v>
      </c>
      <c r="L54" s="14"/>
      <c r="M54" s="14">
        <v>86725466723</v>
      </c>
      <c r="N54" s="14"/>
      <c r="O54" s="14">
        <v>90886271392</v>
      </c>
      <c r="P54" s="14"/>
      <c r="Q54" s="14">
        <v>-4160804669</v>
      </c>
    </row>
    <row r="55" spans="1:17" ht="21" x14ac:dyDescent="0.55000000000000004">
      <c r="A55" s="12" t="s">
        <v>543</v>
      </c>
      <c r="C55" s="14">
        <v>0</v>
      </c>
      <c r="D55" s="14"/>
      <c r="E55" s="14">
        <v>0</v>
      </c>
      <c r="F55" s="14"/>
      <c r="G55" s="14">
        <v>0</v>
      </c>
      <c r="H55" s="14"/>
      <c r="I55" s="14">
        <v>0</v>
      </c>
      <c r="J55" s="14"/>
      <c r="K55" s="14">
        <v>2444594</v>
      </c>
      <c r="L55" s="14"/>
      <c r="M55" s="14">
        <v>42401482930</v>
      </c>
      <c r="N55" s="14"/>
      <c r="O55" s="14">
        <v>39376440944</v>
      </c>
      <c r="P55" s="14"/>
      <c r="Q55" s="14">
        <v>3025041986</v>
      </c>
    </row>
    <row r="56" spans="1:17" ht="21" x14ac:dyDescent="0.55000000000000004">
      <c r="A56" s="12" t="s">
        <v>523</v>
      </c>
      <c r="C56" s="14">
        <v>0</v>
      </c>
      <c r="D56" s="14"/>
      <c r="E56" s="14">
        <v>0</v>
      </c>
      <c r="F56" s="14"/>
      <c r="G56" s="14">
        <v>0</v>
      </c>
      <c r="H56" s="14"/>
      <c r="I56" s="14">
        <v>0</v>
      </c>
      <c r="J56" s="14"/>
      <c r="K56" s="14">
        <v>650804</v>
      </c>
      <c r="L56" s="14"/>
      <c r="M56" s="14">
        <v>11274607191</v>
      </c>
      <c r="N56" s="14"/>
      <c r="O56" s="14">
        <v>11665900789</v>
      </c>
      <c r="P56" s="14"/>
      <c r="Q56" s="14">
        <v>-391293598</v>
      </c>
    </row>
    <row r="57" spans="1:17" ht="21" x14ac:dyDescent="0.55000000000000004">
      <c r="A57" s="12" t="s">
        <v>544</v>
      </c>
      <c r="C57" s="14">
        <v>0</v>
      </c>
      <c r="D57" s="14"/>
      <c r="E57" s="14">
        <v>0</v>
      </c>
      <c r="F57" s="14"/>
      <c r="G57" s="14">
        <v>0</v>
      </c>
      <c r="H57" s="14"/>
      <c r="I57" s="14">
        <v>0</v>
      </c>
      <c r="J57" s="14"/>
      <c r="K57" s="14">
        <v>54646</v>
      </c>
      <c r="L57" s="14"/>
      <c r="M57" s="14">
        <v>11378046704</v>
      </c>
      <c r="N57" s="14"/>
      <c r="O57" s="14">
        <v>10818712486</v>
      </c>
      <c r="P57" s="14"/>
      <c r="Q57" s="14">
        <v>559334218</v>
      </c>
    </row>
    <row r="58" spans="1:17" ht="21" x14ac:dyDescent="0.55000000000000004">
      <c r="A58" s="12" t="s">
        <v>61</v>
      </c>
      <c r="C58" s="14">
        <v>0</v>
      </c>
      <c r="D58" s="14"/>
      <c r="E58" s="14">
        <v>0</v>
      </c>
      <c r="F58" s="14"/>
      <c r="G58" s="14">
        <v>0</v>
      </c>
      <c r="H58" s="14"/>
      <c r="I58" s="14">
        <v>0</v>
      </c>
      <c r="J58" s="14"/>
      <c r="K58" s="14">
        <v>607472</v>
      </c>
      <c r="L58" s="14"/>
      <c r="M58" s="14">
        <v>17818418195</v>
      </c>
      <c r="N58" s="14"/>
      <c r="O58" s="14">
        <v>17106894777</v>
      </c>
      <c r="P58" s="14"/>
      <c r="Q58" s="14">
        <v>711523418</v>
      </c>
    </row>
    <row r="59" spans="1:17" ht="21" x14ac:dyDescent="0.55000000000000004">
      <c r="A59" s="12" t="s">
        <v>33</v>
      </c>
      <c r="C59" s="14">
        <v>0</v>
      </c>
      <c r="D59" s="14"/>
      <c r="E59" s="14">
        <v>0</v>
      </c>
      <c r="F59" s="14"/>
      <c r="G59" s="14">
        <v>0</v>
      </c>
      <c r="H59" s="14"/>
      <c r="I59" s="14">
        <v>0</v>
      </c>
      <c r="J59" s="14"/>
      <c r="K59" s="14">
        <v>483827</v>
      </c>
      <c r="L59" s="14"/>
      <c r="M59" s="14">
        <v>93073551695</v>
      </c>
      <c r="N59" s="14"/>
      <c r="O59" s="14">
        <v>93045426452</v>
      </c>
      <c r="P59" s="14"/>
      <c r="Q59" s="14">
        <v>28125243</v>
      </c>
    </row>
    <row r="60" spans="1:17" ht="21" x14ac:dyDescent="0.55000000000000004">
      <c r="A60" s="12" t="s">
        <v>545</v>
      </c>
      <c r="C60" s="14">
        <v>0</v>
      </c>
      <c r="D60" s="14"/>
      <c r="E60" s="14">
        <v>0</v>
      </c>
      <c r="F60" s="14"/>
      <c r="G60" s="14">
        <v>0</v>
      </c>
      <c r="H60" s="14"/>
      <c r="I60" s="14">
        <v>0</v>
      </c>
      <c r="J60" s="14"/>
      <c r="K60" s="14">
        <v>2797241</v>
      </c>
      <c r="L60" s="14"/>
      <c r="M60" s="14">
        <v>65646359403</v>
      </c>
      <c r="N60" s="14"/>
      <c r="O60" s="14">
        <v>68422763824</v>
      </c>
      <c r="P60" s="14"/>
      <c r="Q60" s="14">
        <v>-2776404421</v>
      </c>
    </row>
    <row r="61" spans="1:17" ht="21" x14ac:dyDescent="0.55000000000000004">
      <c r="A61" s="12" t="s">
        <v>59</v>
      </c>
      <c r="C61" s="14">
        <v>0</v>
      </c>
      <c r="D61" s="14"/>
      <c r="E61" s="14">
        <v>0</v>
      </c>
      <c r="F61" s="14"/>
      <c r="G61" s="14">
        <v>0</v>
      </c>
      <c r="H61" s="14"/>
      <c r="I61" s="14">
        <v>0</v>
      </c>
      <c r="J61" s="14"/>
      <c r="K61" s="14">
        <v>835561</v>
      </c>
      <c r="L61" s="14"/>
      <c r="M61" s="14">
        <v>6865538858</v>
      </c>
      <c r="N61" s="14"/>
      <c r="O61" s="14">
        <v>7069452624</v>
      </c>
      <c r="P61" s="14"/>
      <c r="Q61" s="14">
        <v>-203913766</v>
      </c>
    </row>
    <row r="62" spans="1:17" ht="21" x14ac:dyDescent="0.55000000000000004">
      <c r="A62" s="12" t="s">
        <v>546</v>
      </c>
      <c r="C62" s="14">
        <v>0</v>
      </c>
      <c r="D62" s="14"/>
      <c r="E62" s="14">
        <v>0</v>
      </c>
      <c r="F62" s="14"/>
      <c r="G62" s="14">
        <v>0</v>
      </c>
      <c r="H62" s="14"/>
      <c r="I62" s="14">
        <v>0</v>
      </c>
      <c r="J62" s="14"/>
      <c r="K62" s="14">
        <v>582121</v>
      </c>
      <c r="L62" s="14"/>
      <c r="M62" s="14">
        <v>18319899350</v>
      </c>
      <c r="N62" s="14"/>
      <c r="O62" s="14">
        <v>18702206940</v>
      </c>
      <c r="P62" s="14"/>
      <c r="Q62" s="14">
        <v>-382307590</v>
      </c>
    </row>
    <row r="63" spans="1:17" ht="21" x14ac:dyDescent="0.55000000000000004">
      <c r="A63" s="12" t="s">
        <v>60</v>
      </c>
      <c r="C63" s="14">
        <v>0</v>
      </c>
      <c r="D63" s="14"/>
      <c r="E63" s="14">
        <v>0</v>
      </c>
      <c r="F63" s="14"/>
      <c r="G63" s="14">
        <v>0</v>
      </c>
      <c r="H63" s="14"/>
      <c r="I63" s="14">
        <v>0</v>
      </c>
      <c r="J63" s="14"/>
      <c r="K63" s="14">
        <v>7131603</v>
      </c>
      <c r="L63" s="14"/>
      <c r="M63" s="14">
        <v>395540368015</v>
      </c>
      <c r="N63" s="14"/>
      <c r="O63" s="14">
        <v>382807914803</v>
      </c>
      <c r="P63" s="14"/>
      <c r="Q63" s="14">
        <v>12732453212</v>
      </c>
    </row>
    <row r="64" spans="1:17" ht="21" x14ac:dyDescent="0.55000000000000004">
      <c r="A64" s="12" t="s">
        <v>547</v>
      </c>
      <c r="C64" s="14">
        <v>0</v>
      </c>
      <c r="D64" s="14"/>
      <c r="E64" s="14">
        <v>0</v>
      </c>
      <c r="F64" s="14"/>
      <c r="G64" s="14">
        <v>0</v>
      </c>
      <c r="H64" s="14"/>
      <c r="I64" s="14">
        <v>0</v>
      </c>
      <c r="J64" s="14"/>
      <c r="K64" s="14">
        <v>14500000</v>
      </c>
      <c r="L64" s="14"/>
      <c r="M64" s="14">
        <v>109487017081</v>
      </c>
      <c r="N64" s="14"/>
      <c r="O64" s="14">
        <v>106286030949</v>
      </c>
      <c r="P64" s="14"/>
      <c r="Q64" s="14">
        <v>3200986132</v>
      </c>
    </row>
    <row r="65" spans="1:17" ht="21" x14ac:dyDescent="0.55000000000000004">
      <c r="A65" s="12" t="s">
        <v>161</v>
      </c>
      <c r="C65" s="14">
        <v>20255</v>
      </c>
      <c r="D65" s="14"/>
      <c r="E65" s="14">
        <v>20255000000</v>
      </c>
      <c r="F65" s="14"/>
      <c r="G65" s="14">
        <v>17378758798</v>
      </c>
      <c r="H65" s="14"/>
      <c r="I65" s="14">
        <v>2876241202</v>
      </c>
      <c r="J65" s="14"/>
      <c r="K65" s="14">
        <v>20255</v>
      </c>
      <c r="L65" s="14"/>
      <c r="M65" s="14">
        <v>20255000000</v>
      </c>
      <c r="N65" s="14"/>
      <c r="O65" s="14">
        <v>17378758798</v>
      </c>
      <c r="P65" s="14"/>
      <c r="Q65" s="14">
        <v>2876241202</v>
      </c>
    </row>
    <row r="66" spans="1:17" ht="21" x14ac:dyDescent="0.55000000000000004">
      <c r="A66" s="12" t="s">
        <v>179</v>
      </c>
      <c r="C66" s="14">
        <v>0</v>
      </c>
      <c r="D66" s="14"/>
      <c r="E66" s="14">
        <v>0</v>
      </c>
      <c r="F66" s="14"/>
      <c r="G66" s="14">
        <v>0</v>
      </c>
      <c r="H66" s="14"/>
      <c r="I66" s="14">
        <v>0</v>
      </c>
      <c r="J66" s="14"/>
      <c r="K66" s="14">
        <v>800000</v>
      </c>
      <c r="L66" s="14"/>
      <c r="M66" s="14">
        <v>799922250000</v>
      </c>
      <c r="N66" s="14"/>
      <c r="O66" s="14">
        <v>800000000000</v>
      </c>
      <c r="P66" s="14"/>
      <c r="Q66" s="14">
        <v>-77750000</v>
      </c>
    </row>
    <row r="67" spans="1:17" ht="21" x14ac:dyDescent="0.55000000000000004">
      <c r="A67" s="12" t="s">
        <v>143</v>
      </c>
      <c r="C67" s="14">
        <v>0</v>
      </c>
      <c r="D67" s="14"/>
      <c r="E67" s="14">
        <v>0</v>
      </c>
      <c r="F67" s="14"/>
      <c r="G67" s="14">
        <v>0</v>
      </c>
      <c r="H67" s="14"/>
      <c r="I67" s="14">
        <v>0</v>
      </c>
      <c r="J67" s="14"/>
      <c r="K67" s="14">
        <v>181</v>
      </c>
      <c r="L67" s="14"/>
      <c r="M67" s="14">
        <v>256601998</v>
      </c>
      <c r="N67" s="14"/>
      <c r="O67" s="14">
        <v>256604630</v>
      </c>
      <c r="P67" s="14"/>
      <c r="Q67" s="14">
        <v>-2632</v>
      </c>
    </row>
    <row r="68" spans="1:17" ht="21" x14ac:dyDescent="0.55000000000000004">
      <c r="A68" s="12" t="s">
        <v>182</v>
      </c>
      <c r="C68" s="14">
        <v>0</v>
      </c>
      <c r="D68" s="14"/>
      <c r="E68" s="14">
        <v>0</v>
      </c>
      <c r="F68" s="14"/>
      <c r="G68" s="14">
        <v>0</v>
      </c>
      <c r="H68" s="14"/>
      <c r="I68" s="14">
        <v>0</v>
      </c>
      <c r="J68" s="14"/>
      <c r="K68" s="14">
        <v>5000000</v>
      </c>
      <c r="L68" s="14"/>
      <c r="M68" s="14">
        <v>4702980000000</v>
      </c>
      <c r="N68" s="14"/>
      <c r="O68" s="14">
        <v>4700000000000</v>
      </c>
      <c r="P68" s="14"/>
      <c r="Q68" s="14">
        <v>2980000000</v>
      </c>
    </row>
    <row r="69" spans="1:17" ht="21" x14ac:dyDescent="0.55000000000000004">
      <c r="A69" s="12" t="s">
        <v>470</v>
      </c>
      <c r="C69" s="14">
        <v>0</v>
      </c>
      <c r="D69" s="14"/>
      <c r="E69" s="14">
        <v>0</v>
      </c>
      <c r="F69" s="14"/>
      <c r="G69" s="14">
        <v>0</v>
      </c>
      <c r="H69" s="14"/>
      <c r="I69" s="14">
        <v>0</v>
      </c>
      <c r="J69" s="14"/>
      <c r="K69" s="14">
        <v>1000000</v>
      </c>
      <c r="L69" s="14"/>
      <c r="M69" s="14">
        <v>999980000000</v>
      </c>
      <c r="N69" s="14"/>
      <c r="O69" s="14">
        <v>1000020000000</v>
      </c>
      <c r="P69" s="14"/>
      <c r="Q69" s="14">
        <v>-40000000</v>
      </c>
    </row>
    <row r="70" spans="1:17" ht="21" x14ac:dyDescent="0.55000000000000004">
      <c r="A70" s="12" t="s">
        <v>234</v>
      </c>
      <c r="C70" s="14">
        <v>0</v>
      </c>
      <c r="D70" s="14"/>
      <c r="E70" s="14">
        <v>0</v>
      </c>
      <c r="F70" s="14"/>
      <c r="G70" s="14">
        <v>0</v>
      </c>
      <c r="H70" s="14"/>
      <c r="I70" s="14">
        <v>0</v>
      </c>
      <c r="J70" s="14"/>
      <c r="K70" s="14">
        <v>100</v>
      </c>
      <c r="L70" s="14"/>
      <c r="M70" s="14">
        <v>100481786</v>
      </c>
      <c r="N70" s="14"/>
      <c r="O70" s="14">
        <v>99981875</v>
      </c>
      <c r="P70" s="14"/>
      <c r="Q70" s="14">
        <v>499911</v>
      </c>
    </row>
    <row r="71" spans="1:17" ht="21" x14ac:dyDescent="0.55000000000000004">
      <c r="A71" s="12" t="s">
        <v>240</v>
      </c>
      <c r="C71" s="14">
        <v>0</v>
      </c>
      <c r="D71" s="14"/>
      <c r="E71" s="14">
        <v>0</v>
      </c>
      <c r="F71" s="14"/>
      <c r="G71" s="14">
        <v>0</v>
      </c>
      <c r="H71" s="14"/>
      <c r="I71" s="14">
        <v>0</v>
      </c>
      <c r="J71" s="14"/>
      <c r="K71" s="14">
        <v>100</v>
      </c>
      <c r="L71" s="14"/>
      <c r="M71" s="14">
        <v>100481786</v>
      </c>
      <c r="N71" s="14"/>
      <c r="O71" s="14">
        <v>99981875</v>
      </c>
      <c r="P71" s="14"/>
      <c r="Q71" s="14">
        <v>499911</v>
      </c>
    </row>
    <row r="72" spans="1:17" ht="21" x14ac:dyDescent="0.55000000000000004">
      <c r="A72" s="12" t="s">
        <v>241</v>
      </c>
      <c r="C72" s="14">
        <v>0</v>
      </c>
      <c r="D72" s="14"/>
      <c r="E72" s="14">
        <v>0</v>
      </c>
      <c r="F72" s="14"/>
      <c r="G72" s="14">
        <v>0</v>
      </c>
      <c r="H72" s="14"/>
      <c r="I72" s="14">
        <v>0</v>
      </c>
      <c r="J72" s="14"/>
      <c r="K72" s="14">
        <v>100</v>
      </c>
      <c r="L72" s="14"/>
      <c r="M72" s="14">
        <v>100481786</v>
      </c>
      <c r="N72" s="14"/>
      <c r="O72" s="14">
        <v>99981875</v>
      </c>
      <c r="P72" s="14"/>
      <c r="Q72" s="14">
        <v>499911</v>
      </c>
    </row>
    <row r="73" spans="1:17" ht="21" x14ac:dyDescent="0.55000000000000004">
      <c r="A73" s="12" t="s">
        <v>125</v>
      </c>
      <c r="C73" s="14">
        <v>0</v>
      </c>
      <c r="D73" s="14"/>
      <c r="E73" s="14">
        <v>0</v>
      </c>
      <c r="F73" s="14"/>
      <c r="G73" s="14">
        <v>0</v>
      </c>
      <c r="H73" s="14"/>
      <c r="I73" s="14">
        <v>0</v>
      </c>
      <c r="J73" s="14"/>
      <c r="K73" s="14">
        <v>100</v>
      </c>
      <c r="L73" s="14"/>
      <c r="M73" s="14">
        <v>121289804</v>
      </c>
      <c r="N73" s="14"/>
      <c r="O73" s="14">
        <v>119833057</v>
      </c>
      <c r="P73" s="14"/>
      <c r="Q73" s="14">
        <v>1456747</v>
      </c>
    </row>
    <row r="74" spans="1:17" ht="21" x14ac:dyDescent="0.55000000000000004">
      <c r="A74" s="12" t="s">
        <v>146</v>
      </c>
      <c r="C74" s="14">
        <v>0</v>
      </c>
      <c r="D74" s="14"/>
      <c r="E74" s="14">
        <v>0</v>
      </c>
      <c r="F74" s="14"/>
      <c r="G74" s="14">
        <v>0</v>
      </c>
      <c r="H74" s="14"/>
      <c r="I74" s="14">
        <v>0</v>
      </c>
      <c r="J74" s="14"/>
      <c r="K74" s="14">
        <v>200</v>
      </c>
      <c r="L74" s="14"/>
      <c r="M74" s="14">
        <v>395712900</v>
      </c>
      <c r="N74" s="14"/>
      <c r="O74" s="14">
        <v>387881981</v>
      </c>
      <c r="P74" s="14"/>
      <c r="Q74" s="14">
        <v>7830919</v>
      </c>
    </row>
    <row r="75" spans="1:17" ht="21" x14ac:dyDescent="0.55000000000000004">
      <c r="A75" s="12" t="s">
        <v>128</v>
      </c>
      <c r="C75" s="14">
        <v>0</v>
      </c>
      <c r="D75" s="14"/>
      <c r="E75" s="14">
        <v>0</v>
      </c>
      <c r="F75" s="14"/>
      <c r="G75" s="14">
        <v>0</v>
      </c>
      <c r="H75" s="14"/>
      <c r="I75" s="14">
        <v>0</v>
      </c>
      <c r="J75" s="14"/>
      <c r="K75" s="14">
        <v>100</v>
      </c>
      <c r="L75" s="14"/>
      <c r="M75" s="14">
        <v>131697253</v>
      </c>
      <c r="N75" s="14"/>
      <c r="O75" s="14">
        <v>130158566</v>
      </c>
      <c r="P75" s="14"/>
      <c r="Q75" s="14">
        <v>1538687</v>
      </c>
    </row>
    <row r="76" spans="1:17" ht="21" x14ac:dyDescent="0.55000000000000004">
      <c r="A76" s="12" t="s">
        <v>478</v>
      </c>
      <c r="C76" s="14">
        <v>0</v>
      </c>
      <c r="D76" s="14"/>
      <c r="E76" s="14">
        <v>0</v>
      </c>
      <c r="F76" s="14"/>
      <c r="G76" s="14">
        <v>0</v>
      </c>
      <c r="H76" s="14"/>
      <c r="I76" s="14">
        <v>0</v>
      </c>
      <c r="J76" s="14"/>
      <c r="K76" s="14">
        <v>5000000</v>
      </c>
      <c r="L76" s="14"/>
      <c r="M76" s="14">
        <v>5131960000000</v>
      </c>
      <c r="N76" s="14"/>
      <c r="O76" s="14">
        <v>5091372021531</v>
      </c>
      <c r="P76" s="14"/>
      <c r="Q76" s="14">
        <v>40587978469</v>
      </c>
    </row>
    <row r="77" spans="1:17" ht="21" x14ac:dyDescent="0.55000000000000004">
      <c r="A77" s="12" t="s">
        <v>476</v>
      </c>
      <c r="C77" s="14">
        <v>0</v>
      </c>
      <c r="D77" s="14"/>
      <c r="E77" s="14">
        <v>0</v>
      </c>
      <c r="F77" s="14"/>
      <c r="G77" s="14">
        <v>0</v>
      </c>
      <c r="H77" s="14"/>
      <c r="I77" s="14">
        <v>0</v>
      </c>
      <c r="J77" s="14"/>
      <c r="K77" s="14">
        <v>3000000</v>
      </c>
      <c r="L77" s="14"/>
      <c r="M77" s="14">
        <v>3000000000000</v>
      </c>
      <c r="N77" s="14"/>
      <c r="O77" s="14">
        <v>2991170018069</v>
      </c>
      <c r="P77" s="14"/>
      <c r="Q77" s="14">
        <v>8829981931</v>
      </c>
    </row>
    <row r="78" spans="1:17" ht="21" x14ac:dyDescent="0.55000000000000004">
      <c r="A78" s="12" t="s">
        <v>548</v>
      </c>
      <c r="C78" s="14">
        <v>0</v>
      </c>
      <c r="D78" s="14"/>
      <c r="E78" s="14">
        <v>0</v>
      </c>
      <c r="F78" s="14"/>
      <c r="G78" s="14">
        <v>0</v>
      </c>
      <c r="H78" s="14"/>
      <c r="I78" s="14">
        <v>0</v>
      </c>
      <c r="J78" s="14"/>
      <c r="K78" s="14">
        <v>75000</v>
      </c>
      <c r="L78" s="14"/>
      <c r="M78" s="14">
        <v>75000000000</v>
      </c>
      <c r="N78" s="14"/>
      <c r="O78" s="14">
        <v>73053556949</v>
      </c>
      <c r="P78" s="14"/>
      <c r="Q78" s="14">
        <v>1946443051</v>
      </c>
    </row>
    <row r="79" spans="1:17" ht="21" x14ac:dyDescent="0.55000000000000004">
      <c r="A79" s="12" t="s">
        <v>549</v>
      </c>
      <c r="C79" s="14">
        <v>0</v>
      </c>
      <c r="D79" s="14"/>
      <c r="E79" s="14">
        <v>0</v>
      </c>
      <c r="F79" s="14"/>
      <c r="G79" s="14">
        <v>0</v>
      </c>
      <c r="H79" s="14"/>
      <c r="I79" s="14">
        <v>0</v>
      </c>
      <c r="J79" s="14"/>
      <c r="K79" s="14">
        <v>15993</v>
      </c>
      <c r="L79" s="14"/>
      <c r="M79" s="14">
        <v>15993000000</v>
      </c>
      <c r="N79" s="14"/>
      <c r="O79" s="14">
        <v>15363711861</v>
      </c>
      <c r="P79" s="14"/>
      <c r="Q79" s="14">
        <v>629288139</v>
      </c>
    </row>
    <row r="80" spans="1:17" ht="21" x14ac:dyDescent="0.55000000000000004">
      <c r="A80" s="12" t="s">
        <v>483</v>
      </c>
      <c r="C80" s="14">
        <v>0</v>
      </c>
      <c r="D80" s="14"/>
      <c r="E80" s="14">
        <v>0</v>
      </c>
      <c r="F80" s="14"/>
      <c r="G80" s="14">
        <v>0</v>
      </c>
      <c r="H80" s="14"/>
      <c r="I80" s="14">
        <v>0</v>
      </c>
      <c r="J80" s="14"/>
      <c r="K80" s="14">
        <v>8232600</v>
      </c>
      <c r="L80" s="14"/>
      <c r="M80" s="14">
        <v>8232600000000</v>
      </c>
      <c r="N80" s="14"/>
      <c r="O80" s="14">
        <v>8200413838537</v>
      </c>
      <c r="P80" s="14"/>
      <c r="Q80" s="14">
        <v>32186161463</v>
      </c>
    </row>
    <row r="81" spans="1:19" ht="21" x14ac:dyDescent="0.55000000000000004">
      <c r="A81" s="12" t="s">
        <v>481</v>
      </c>
      <c r="C81" s="14">
        <v>0</v>
      </c>
      <c r="D81" s="14"/>
      <c r="E81" s="14">
        <v>0</v>
      </c>
      <c r="F81" s="14"/>
      <c r="G81" s="14">
        <v>0</v>
      </c>
      <c r="H81" s="14"/>
      <c r="I81" s="14">
        <v>0</v>
      </c>
      <c r="J81" s="14"/>
      <c r="K81" s="14">
        <v>2000100</v>
      </c>
      <c r="L81" s="14"/>
      <c r="M81" s="14">
        <v>2000100000000</v>
      </c>
      <c r="N81" s="14"/>
      <c r="O81" s="14">
        <v>1996737875652</v>
      </c>
      <c r="P81" s="14"/>
      <c r="Q81" s="14">
        <v>3362124348</v>
      </c>
    </row>
    <row r="82" spans="1:19" ht="21" x14ac:dyDescent="0.55000000000000004">
      <c r="A82" s="12" t="s">
        <v>222</v>
      </c>
      <c r="C82" s="14">
        <v>0</v>
      </c>
      <c r="D82" s="14"/>
      <c r="E82" s="14">
        <v>0</v>
      </c>
      <c r="F82" s="14"/>
      <c r="G82" s="14">
        <v>0</v>
      </c>
      <c r="H82" s="14"/>
      <c r="I82" s="14">
        <v>0</v>
      </c>
      <c r="J82" s="14"/>
      <c r="K82" s="14">
        <v>5000000</v>
      </c>
      <c r="L82" s="14"/>
      <c r="M82" s="14">
        <v>4999979093750</v>
      </c>
      <c r="N82" s="14"/>
      <c r="O82" s="14">
        <v>4793219868491</v>
      </c>
      <c r="P82" s="14"/>
      <c r="Q82" s="14">
        <v>206759225259</v>
      </c>
    </row>
    <row r="83" spans="1:19" ht="21" x14ac:dyDescent="0.55000000000000004">
      <c r="A83" s="12" t="s">
        <v>167</v>
      </c>
      <c r="C83" s="14">
        <v>0</v>
      </c>
      <c r="D83" s="14"/>
      <c r="E83" s="14">
        <v>0</v>
      </c>
      <c r="F83" s="14"/>
      <c r="G83" s="14">
        <v>0</v>
      </c>
      <c r="H83" s="14"/>
      <c r="I83" s="14">
        <v>0</v>
      </c>
      <c r="J83" s="14"/>
      <c r="K83" s="14">
        <v>15993</v>
      </c>
      <c r="L83" s="14"/>
      <c r="M83" s="14">
        <v>15993000000</v>
      </c>
      <c r="N83" s="14"/>
      <c r="O83" s="14">
        <v>10047651963</v>
      </c>
      <c r="P83" s="14"/>
      <c r="Q83" s="14">
        <v>5945348037</v>
      </c>
    </row>
    <row r="84" spans="1:19" ht="21" x14ac:dyDescent="0.55000000000000004">
      <c r="A84" s="12" t="s">
        <v>472</v>
      </c>
      <c r="C84" s="14">
        <v>0</v>
      </c>
      <c r="D84" s="14"/>
      <c r="E84" s="14">
        <v>0</v>
      </c>
      <c r="F84" s="14"/>
      <c r="G84" s="14">
        <v>0</v>
      </c>
      <c r="H84" s="14"/>
      <c r="I84" s="14">
        <v>0</v>
      </c>
      <c r="J84" s="14"/>
      <c r="K84" s="14">
        <v>5000000</v>
      </c>
      <c r="L84" s="14"/>
      <c r="M84" s="14">
        <v>4999980000000</v>
      </c>
      <c r="N84" s="14"/>
      <c r="O84" s="14">
        <v>4832500000000</v>
      </c>
      <c r="P84" s="14"/>
      <c r="Q84" s="14">
        <v>167480000000</v>
      </c>
    </row>
    <row r="85" spans="1:19" ht="21" x14ac:dyDescent="0.55000000000000004">
      <c r="A85" s="12" t="s">
        <v>550</v>
      </c>
      <c r="C85" s="14">
        <v>0</v>
      </c>
      <c r="D85" s="14"/>
      <c r="E85" s="14">
        <v>0</v>
      </c>
      <c r="F85" s="14"/>
      <c r="G85" s="14">
        <v>0</v>
      </c>
      <c r="H85" s="14"/>
      <c r="I85" s="14">
        <v>0</v>
      </c>
      <c r="J85" s="14"/>
      <c r="K85" s="14">
        <v>50000</v>
      </c>
      <c r="L85" s="14"/>
      <c r="M85" s="14">
        <v>50000000000</v>
      </c>
      <c r="N85" s="14"/>
      <c r="O85" s="14">
        <v>44308029374</v>
      </c>
      <c r="P85" s="14"/>
      <c r="Q85" s="14">
        <v>5691970626</v>
      </c>
    </row>
    <row r="86" spans="1:19" ht="21" x14ac:dyDescent="0.55000000000000004">
      <c r="A86" s="12" t="s">
        <v>484</v>
      </c>
      <c r="C86" s="14">
        <v>0</v>
      </c>
      <c r="D86" s="14"/>
      <c r="E86" s="14">
        <v>0</v>
      </c>
      <c r="F86" s="14"/>
      <c r="G86" s="14">
        <v>0</v>
      </c>
      <c r="H86" s="14"/>
      <c r="I86" s="14">
        <v>0</v>
      </c>
      <c r="J86" s="14"/>
      <c r="K86" s="14">
        <v>252800</v>
      </c>
      <c r="L86" s="14"/>
      <c r="M86" s="14">
        <v>252800000000</v>
      </c>
      <c r="N86" s="14"/>
      <c r="O86" s="14">
        <v>250013566426</v>
      </c>
      <c r="P86" s="14"/>
      <c r="Q86" s="14">
        <v>2786433574</v>
      </c>
    </row>
    <row r="87" spans="1:19" ht="21" x14ac:dyDescent="0.55000000000000004">
      <c r="A87" s="12" t="s">
        <v>158</v>
      </c>
      <c r="C87" s="14">
        <v>0</v>
      </c>
      <c r="D87" s="14"/>
      <c r="E87" s="14">
        <v>0</v>
      </c>
      <c r="F87" s="14"/>
      <c r="G87" s="14">
        <v>0</v>
      </c>
      <c r="H87" s="14"/>
      <c r="I87" s="14">
        <v>0</v>
      </c>
      <c r="J87" s="14"/>
      <c r="K87" s="14">
        <v>100</v>
      </c>
      <c r="L87" s="14"/>
      <c r="M87" s="14">
        <v>99981875</v>
      </c>
      <c r="N87" s="14"/>
      <c r="O87" s="14">
        <v>95698652</v>
      </c>
      <c r="P87" s="14"/>
      <c r="Q87" s="14">
        <v>4283223</v>
      </c>
    </row>
    <row r="88" spans="1:19" ht="21" x14ac:dyDescent="0.55000000000000004">
      <c r="A88" s="12" t="s">
        <v>469</v>
      </c>
      <c r="C88" s="14">
        <v>0</v>
      </c>
      <c r="D88" s="14"/>
      <c r="E88" s="14">
        <v>0</v>
      </c>
      <c r="F88" s="14"/>
      <c r="G88" s="14">
        <v>0</v>
      </c>
      <c r="H88" s="14"/>
      <c r="I88" s="14">
        <v>0</v>
      </c>
      <c r="J88" s="14"/>
      <c r="K88" s="14">
        <v>1000000</v>
      </c>
      <c r="L88" s="14"/>
      <c r="M88" s="14">
        <v>1000000000000</v>
      </c>
      <c r="N88" s="14"/>
      <c r="O88" s="14">
        <v>984821468750</v>
      </c>
      <c r="P88" s="14"/>
      <c r="Q88" s="14">
        <v>15178531250</v>
      </c>
    </row>
    <row r="89" spans="1:19" ht="21" x14ac:dyDescent="0.55000000000000004">
      <c r="A89" s="12" t="s">
        <v>551</v>
      </c>
      <c r="C89" s="14">
        <v>0</v>
      </c>
      <c r="D89" s="14"/>
      <c r="E89" s="14">
        <v>0</v>
      </c>
      <c r="F89" s="14"/>
      <c r="G89" s="14">
        <v>0</v>
      </c>
      <c r="H89" s="14"/>
      <c r="I89" s="14">
        <v>0</v>
      </c>
      <c r="J89" s="14"/>
      <c r="K89" s="14">
        <v>49823</v>
      </c>
      <c r="L89" s="14"/>
      <c r="M89" s="14">
        <v>49823000000</v>
      </c>
      <c r="N89" s="14"/>
      <c r="O89" s="14">
        <v>48742210466</v>
      </c>
      <c r="P89" s="14"/>
      <c r="Q89" s="14">
        <v>1080789534</v>
      </c>
      <c r="S89" s="14"/>
    </row>
    <row r="90" spans="1:19" ht="19.5" thickBot="1" x14ac:dyDescent="0.5">
      <c r="C90" s="15">
        <f>SUM(C8:C89)</f>
        <v>334362404</v>
      </c>
      <c r="E90" s="15">
        <f>SUM(E8:E89)</f>
        <v>2349868913934</v>
      </c>
      <c r="G90" s="15">
        <f>SUM(G8:G89)</f>
        <v>2331836770966</v>
      </c>
      <c r="I90" s="15">
        <f>SUM(I8:I89)</f>
        <v>18032142968</v>
      </c>
      <c r="K90" s="15">
        <f>SUM(K8:K89)</f>
        <v>1212511951</v>
      </c>
      <c r="M90" s="15">
        <f>SUM(M8:M89)</f>
        <v>44686158445489</v>
      </c>
      <c r="O90" s="15">
        <f>SUM(O8:O89)</f>
        <v>44128381846453</v>
      </c>
      <c r="Q90" s="15">
        <f>SUM(Q8:Q89)</f>
        <v>557776599037</v>
      </c>
    </row>
    <row r="91" spans="1:19" ht="19.5" thickTop="1" x14ac:dyDescent="0.45"/>
    <row r="92" spans="1:19" x14ac:dyDescent="0.45">
      <c r="Q92" s="14"/>
    </row>
    <row r="93" spans="1:19" x14ac:dyDescent="0.45">
      <c r="Q93" s="1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7"/>
  <sheetViews>
    <sheetView rightToLeft="1" workbookViewId="0">
      <selection activeCell="O77" sqref="O77"/>
    </sheetView>
  </sheetViews>
  <sheetFormatPr defaultRowHeight="18.75" x14ac:dyDescent="0.45"/>
  <cols>
    <col min="1" max="1" width="34.710937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6.7109375" style="3" bestFit="1" customWidth="1"/>
    <col min="10" max="10" width="1" style="3" customWidth="1"/>
    <col min="11" max="11" width="25.7109375" style="3" bestFit="1" customWidth="1"/>
    <col min="12" max="12" width="1" style="3" customWidth="1"/>
    <col min="13" max="13" width="21.28515625" style="3" bestFit="1" customWidth="1"/>
    <col min="14" max="14" width="1" style="3" customWidth="1"/>
    <col min="15" max="15" width="22.7109375" style="3" bestFit="1" customWidth="1"/>
    <col min="16" max="16" width="1" style="3" customWidth="1"/>
    <col min="17" max="17" width="16.28515625" style="3" bestFit="1" customWidth="1"/>
    <col min="18" max="18" width="1" style="3" customWidth="1"/>
    <col min="19" max="19" width="18.28515625" style="3" bestFit="1" customWidth="1"/>
    <col min="20" max="20" width="1" style="3" customWidth="1"/>
    <col min="21" max="21" width="25.7109375" style="3" bestFit="1" customWidth="1"/>
    <col min="22" max="22" width="1" style="3" customWidth="1"/>
    <col min="23" max="23" width="9.140625" style="3" customWidth="1"/>
    <col min="24" max="16384" width="9.140625" style="3"/>
  </cols>
  <sheetData>
    <row r="2" spans="1:21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30" x14ac:dyDescent="0.45">
      <c r="A3" s="16" t="s">
        <v>459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30" x14ac:dyDescent="0.45">
      <c r="A6" s="16" t="s">
        <v>3</v>
      </c>
      <c r="C6" s="16" t="s">
        <v>461</v>
      </c>
      <c r="D6" s="16" t="s">
        <v>461</v>
      </c>
      <c r="E6" s="16" t="s">
        <v>461</v>
      </c>
      <c r="F6" s="16" t="s">
        <v>461</v>
      </c>
      <c r="G6" s="16" t="s">
        <v>461</v>
      </c>
      <c r="H6" s="16" t="s">
        <v>461</v>
      </c>
      <c r="I6" s="16" t="s">
        <v>461</v>
      </c>
      <c r="J6" s="16" t="s">
        <v>461</v>
      </c>
      <c r="K6" s="16" t="s">
        <v>461</v>
      </c>
      <c r="M6" s="16" t="s">
        <v>462</v>
      </c>
      <c r="N6" s="16" t="s">
        <v>462</v>
      </c>
      <c r="O6" s="16" t="s">
        <v>462</v>
      </c>
      <c r="P6" s="16" t="s">
        <v>462</v>
      </c>
      <c r="Q6" s="16" t="s">
        <v>462</v>
      </c>
      <c r="R6" s="16" t="s">
        <v>462</v>
      </c>
      <c r="S6" s="16" t="s">
        <v>462</v>
      </c>
      <c r="T6" s="16" t="s">
        <v>462</v>
      </c>
      <c r="U6" s="16" t="s">
        <v>462</v>
      </c>
    </row>
    <row r="7" spans="1:21" ht="30" x14ac:dyDescent="0.45">
      <c r="A7" s="16" t="s">
        <v>3</v>
      </c>
      <c r="C7" s="16" t="s">
        <v>552</v>
      </c>
      <c r="E7" s="16" t="s">
        <v>553</v>
      </c>
      <c r="G7" s="16" t="s">
        <v>554</v>
      </c>
      <c r="I7" s="16" t="s">
        <v>292</v>
      </c>
      <c r="K7" s="16" t="s">
        <v>555</v>
      </c>
      <c r="M7" s="16" t="s">
        <v>552</v>
      </c>
      <c r="O7" s="16" t="s">
        <v>553</v>
      </c>
      <c r="Q7" s="16" t="s">
        <v>554</v>
      </c>
      <c r="S7" s="16" t="s">
        <v>292</v>
      </c>
      <c r="U7" s="16" t="s">
        <v>555</v>
      </c>
    </row>
    <row r="8" spans="1:21" ht="21" x14ac:dyDescent="0.55000000000000004">
      <c r="A8" s="4" t="s">
        <v>31</v>
      </c>
      <c r="C8" s="6">
        <v>0</v>
      </c>
      <c r="D8" s="6"/>
      <c r="E8" s="6">
        <v>-86392909591</v>
      </c>
      <c r="F8" s="6"/>
      <c r="G8" s="6">
        <v>409863971</v>
      </c>
      <c r="H8" s="6"/>
      <c r="I8" s="6">
        <v>-85983045620</v>
      </c>
      <c r="K8" s="7">
        <v>-1.3299999999999999E-2</v>
      </c>
      <c r="M8" s="6">
        <v>0</v>
      </c>
      <c r="N8" s="6"/>
      <c r="O8" s="6">
        <v>-81244740811</v>
      </c>
      <c r="P8" s="6"/>
      <c r="Q8" s="6">
        <v>6539513318</v>
      </c>
      <c r="R8" s="6"/>
      <c r="S8" s="6">
        <v>-74705227493</v>
      </c>
      <c r="U8" s="7">
        <v>-1.5E-3</v>
      </c>
    </row>
    <row r="9" spans="1:21" ht="21" x14ac:dyDescent="0.55000000000000004">
      <c r="A9" s="4" t="s">
        <v>81</v>
      </c>
      <c r="C9" s="6">
        <v>12939206514</v>
      </c>
      <c r="D9" s="6"/>
      <c r="E9" s="6">
        <v>0</v>
      </c>
      <c r="F9" s="6"/>
      <c r="G9" s="6">
        <v>-17685164963</v>
      </c>
      <c r="H9" s="6"/>
      <c r="I9" s="6">
        <v>-4745958449</v>
      </c>
      <c r="K9" s="7">
        <v>-6.9999999999999999E-4</v>
      </c>
      <c r="M9" s="6">
        <v>12939206514</v>
      </c>
      <c r="N9" s="6"/>
      <c r="O9" s="6">
        <v>0</v>
      </c>
      <c r="P9" s="6"/>
      <c r="Q9" s="6">
        <v>-18058276193</v>
      </c>
      <c r="R9" s="6"/>
      <c r="S9" s="6">
        <v>-5119069679</v>
      </c>
      <c r="U9" s="7">
        <v>-1E-4</v>
      </c>
    </row>
    <row r="10" spans="1:21" ht="21" x14ac:dyDescent="0.55000000000000004">
      <c r="A10" s="4" t="s">
        <v>39</v>
      </c>
      <c r="C10" s="6">
        <v>0</v>
      </c>
      <c r="D10" s="6"/>
      <c r="E10" s="6">
        <v>0</v>
      </c>
      <c r="F10" s="6"/>
      <c r="G10" s="6">
        <v>364364224</v>
      </c>
      <c r="H10" s="6"/>
      <c r="I10" s="6">
        <v>364364224</v>
      </c>
      <c r="K10" s="7">
        <v>1E-4</v>
      </c>
      <c r="M10" s="6">
        <v>0</v>
      </c>
      <c r="N10" s="6"/>
      <c r="O10" s="6">
        <v>0</v>
      </c>
      <c r="P10" s="6"/>
      <c r="Q10" s="6">
        <v>360652798</v>
      </c>
      <c r="R10" s="6"/>
      <c r="S10" s="6">
        <v>360652798</v>
      </c>
      <c r="U10" s="7">
        <v>0</v>
      </c>
    </row>
    <row r="11" spans="1:21" ht="21" x14ac:dyDescent="0.55000000000000004">
      <c r="A11" s="4" t="s">
        <v>41</v>
      </c>
      <c r="C11" s="6">
        <v>3858218766</v>
      </c>
      <c r="D11" s="6"/>
      <c r="E11" s="6">
        <v>-4486331585</v>
      </c>
      <c r="F11" s="6"/>
      <c r="G11" s="6">
        <v>2102748794</v>
      </c>
      <c r="H11" s="6"/>
      <c r="I11" s="6">
        <v>1474635975</v>
      </c>
      <c r="K11" s="7">
        <v>2.0000000000000001E-4</v>
      </c>
      <c r="M11" s="6">
        <v>3858218766</v>
      </c>
      <c r="N11" s="6"/>
      <c r="O11" s="6">
        <v>-8498477443</v>
      </c>
      <c r="P11" s="6"/>
      <c r="Q11" s="6">
        <v>2333099296</v>
      </c>
      <c r="R11" s="6"/>
      <c r="S11" s="6">
        <v>-2307159381</v>
      </c>
      <c r="U11" s="7">
        <v>0</v>
      </c>
    </row>
    <row r="12" spans="1:21" ht="21" x14ac:dyDescent="0.55000000000000004">
      <c r="A12" s="4" t="s">
        <v>21</v>
      </c>
      <c r="C12" s="6">
        <v>0</v>
      </c>
      <c r="D12" s="6"/>
      <c r="E12" s="6">
        <v>-1194586220</v>
      </c>
      <c r="F12" s="6"/>
      <c r="G12" s="6">
        <v>-827816867</v>
      </c>
      <c r="H12" s="6"/>
      <c r="I12" s="6">
        <v>-2022403087</v>
      </c>
      <c r="K12" s="7">
        <v>-2.9999999999999997E-4</v>
      </c>
      <c r="M12" s="6">
        <v>14970000000</v>
      </c>
      <c r="N12" s="6"/>
      <c r="O12" s="6">
        <v>-14888990247</v>
      </c>
      <c r="P12" s="6"/>
      <c r="Q12" s="6">
        <v>126419742</v>
      </c>
      <c r="R12" s="6"/>
      <c r="S12" s="6">
        <v>207429495</v>
      </c>
      <c r="U12" s="7">
        <v>0</v>
      </c>
    </row>
    <row r="13" spans="1:21" ht="21" x14ac:dyDescent="0.55000000000000004">
      <c r="A13" s="4" t="s">
        <v>44</v>
      </c>
      <c r="C13" s="6">
        <v>0</v>
      </c>
      <c r="D13" s="6"/>
      <c r="E13" s="6">
        <v>0</v>
      </c>
      <c r="F13" s="6"/>
      <c r="G13" s="6">
        <v>-2723493079</v>
      </c>
      <c r="H13" s="6"/>
      <c r="I13" s="6">
        <v>-2723493079</v>
      </c>
      <c r="K13" s="7">
        <v>-4.0000000000000002E-4</v>
      </c>
      <c r="M13" s="6">
        <v>7494530400</v>
      </c>
      <c r="N13" s="6"/>
      <c r="O13" s="6">
        <v>0</v>
      </c>
      <c r="P13" s="6"/>
      <c r="Q13" s="6">
        <v>-3832662801</v>
      </c>
      <c r="R13" s="6"/>
      <c r="S13" s="6">
        <v>3661867599</v>
      </c>
      <c r="U13" s="7">
        <v>1E-4</v>
      </c>
    </row>
    <row r="14" spans="1:21" ht="21" x14ac:dyDescent="0.55000000000000004">
      <c r="A14" s="4" t="s">
        <v>71</v>
      </c>
      <c r="C14" s="6">
        <v>0</v>
      </c>
      <c r="D14" s="6"/>
      <c r="E14" s="6">
        <v>110089035</v>
      </c>
      <c r="F14" s="6"/>
      <c r="G14" s="6">
        <v>1601644733</v>
      </c>
      <c r="H14" s="6"/>
      <c r="I14" s="6">
        <v>1711733768</v>
      </c>
      <c r="K14" s="7">
        <v>2.9999999999999997E-4</v>
      </c>
      <c r="M14" s="6">
        <v>2023257808</v>
      </c>
      <c r="N14" s="6"/>
      <c r="O14" s="6">
        <v>3016028354</v>
      </c>
      <c r="P14" s="6"/>
      <c r="Q14" s="6">
        <v>2131206095</v>
      </c>
      <c r="R14" s="6"/>
      <c r="S14" s="6">
        <v>7170492257</v>
      </c>
      <c r="U14" s="7">
        <v>1E-4</v>
      </c>
    </row>
    <row r="15" spans="1:21" ht="21" x14ac:dyDescent="0.55000000000000004">
      <c r="A15" s="4" t="s">
        <v>17</v>
      </c>
      <c r="C15" s="6">
        <v>0</v>
      </c>
      <c r="D15" s="6"/>
      <c r="E15" s="6">
        <v>-144909841</v>
      </c>
      <c r="F15" s="6"/>
      <c r="G15" s="6">
        <v>344826647</v>
      </c>
      <c r="H15" s="6"/>
      <c r="I15" s="6">
        <v>199916806</v>
      </c>
      <c r="K15" s="7">
        <v>0</v>
      </c>
      <c r="M15" s="6">
        <v>0</v>
      </c>
      <c r="N15" s="6"/>
      <c r="O15" s="6">
        <v>429594189</v>
      </c>
      <c r="P15" s="6"/>
      <c r="Q15" s="6">
        <v>9032032380</v>
      </c>
      <c r="R15" s="6"/>
      <c r="S15" s="6">
        <v>9461626569</v>
      </c>
      <c r="U15" s="7">
        <v>2.0000000000000001E-4</v>
      </c>
    </row>
    <row r="16" spans="1:21" ht="21" x14ac:dyDescent="0.55000000000000004">
      <c r="A16" s="4" t="s">
        <v>76</v>
      </c>
      <c r="C16" s="6">
        <v>0</v>
      </c>
      <c r="D16" s="6"/>
      <c r="E16" s="6">
        <v>-25751749867</v>
      </c>
      <c r="F16" s="6"/>
      <c r="G16" s="6">
        <v>25511826482</v>
      </c>
      <c r="H16" s="6"/>
      <c r="I16" s="6">
        <v>-239923385</v>
      </c>
      <c r="K16" s="7">
        <v>0</v>
      </c>
      <c r="M16" s="6">
        <v>9240321283</v>
      </c>
      <c r="N16" s="6"/>
      <c r="O16" s="6">
        <v>49839649788</v>
      </c>
      <c r="P16" s="6"/>
      <c r="Q16" s="6">
        <v>25511826482</v>
      </c>
      <c r="R16" s="6"/>
      <c r="S16" s="6">
        <v>84591797553</v>
      </c>
      <c r="U16" s="7">
        <v>1.6999999999999999E-3</v>
      </c>
    </row>
    <row r="17" spans="1:21" ht="21" x14ac:dyDescent="0.55000000000000004">
      <c r="A17" s="4" t="s">
        <v>47</v>
      </c>
      <c r="C17" s="6">
        <v>0</v>
      </c>
      <c r="D17" s="6"/>
      <c r="E17" s="6">
        <v>1456334725</v>
      </c>
      <c r="F17" s="6"/>
      <c r="G17" s="6">
        <v>-658160043</v>
      </c>
      <c r="H17" s="6"/>
      <c r="I17" s="6">
        <v>798174682</v>
      </c>
      <c r="K17" s="7">
        <v>1E-4</v>
      </c>
      <c r="M17" s="6">
        <v>33315518100</v>
      </c>
      <c r="N17" s="6"/>
      <c r="O17" s="6">
        <v>-17277200572</v>
      </c>
      <c r="P17" s="6"/>
      <c r="Q17" s="6">
        <v>-5077001555</v>
      </c>
      <c r="R17" s="6"/>
      <c r="S17" s="6">
        <v>10961315973</v>
      </c>
      <c r="U17" s="7">
        <v>2.0000000000000001E-4</v>
      </c>
    </row>
    <row r="18" spans="1:21" ht="21" x14ac:dyDescent="0.55000000000000004">
      <c r="A18" s="4" t="s">
        <v>62</v>
      </c>
      <c r="C18" s="6">
        <v>2169126548</v>
      </c>
      <c r="D18" s="6"/>
      <c r="E18" s="6">
        <v>-8995577829</v>
      </c>
      <c r="F18" s="6"/>
      <c r="G18" s="6">
        <v>4049854576</v>
      </c>
      <c r="H18" s="6"/>
      <c r="I18" s="6">
        <v>-2776596705</v>
      </c>
      <c r="K18" s="7">
        <v>-4.0000000000000002E-4</v>
      </c>
      <c r="M18" s="6">
        <v>2169126548</v>
      </c>
      <c r="N18" s="6"/>
      <c r="O18" s="6">
        <v>64900625325</v>
      </c>
      <c r="P18" s="6"/>
      <c r="Q18" s="6">
        <v>4049854576</v>
      </c>
      <c r="R18" s="6"/>
      <c r="S18" s="6">
        <v>71119606449</v>
      </c>
      <c r="U18" s="7">
        <v>1.5E-3</v>
      </c>
    </row>
    <row r="19" spans="1:21" ht="21" x14ac:dyDescent="0.55000000000000004">
      <c r="A19" s="4" t="s">
        <v>43</v>
      </c>
      <c r="C19" s="6">
        <v>0</v>
      </c>
      <c r="D19" s="6"/>
      <c r="E19" s="6">
        <v>0</v>
      </c>
      <c r="F19" s="6"/>
      <c r="G19" s="6">
        <v>13180958228</v>
      </c>
      <c r="H19" s="6"/>
      <c r="I19" s="6">
        <v>13180958228</v>
      </c>
      <c r="K19" s="7">
        <v>2E-3</v>
      </c>
      <c r="M19" s="6">
        <v>0</v>
      </c>
      <c r="N19" s="6"/>
      <c r="O19" s="6">
        <v>0</v>
      </c>
      <c r="P19" s="6"/>
      <c r="Q19" s="6">
        <v>13180958228</v>
      </c>
      <c r="R19" s="6"/>
      <c r="S19" s="6">
        <v>13180958228</v>
      </c>
      <c r="U19" s="7">
        <v>2.9999999999999997E-4</v>
      </c>
    </row>
    <row r="20" spans="1:21" ht="21" x14ac:dyDescent="0.55000000000000004">
      <c r="A20" s="4" t="s">
        <v>50</v>
      </c>
      <c r="C20" s="6">
        <v>3923086163</v>
      </c>
      <c r="D20" s="6"/>
      <c r="E20" s="6">
        <v>-5845808438</v>
      </c>
      <c r="F20" s="6"/>
      <c r="G20" s="6">
        <v>102061371</v>
      </c>
      <c r="H20" s="6"/>
      <c r="I20" s="6">
        <v>-1820660904</v>
      </c>
      <c r="K20" s="7">
        <v>-2.9999999999999997E-4</v>
      </c>
      <c r="M20" s="6">
        <v>3923086163</v>
      </c>
      <c r="N20" s="6"/>
      <c r="O20" s="6">
        <v>-2889141872</v>
      </c>
      <c r="P20" s="6"/>
      <c r="Q20" s="6">
        <v>11052314103</v>
      </c>
      <c r="R20" s="6"/>
      <c r="S20" s="6">
        <v>12086258394</v>
      </c>
      <c r="U20" s="7">
        <v>2.0000000000000001E-4</v>
      </c>
    </row>
    <row r="21" spans="1:21" ht="21" x14ac:dyDescent="0.55000000000000004">
      <c r="A21" s="4" t="s">
        <v>53</v>
      </c>
      <c r="C21" s="6">
        <v>0</v>
      </c>
      <c r="D21" s="6"/>
      <c r="E21" s="6">
        <v>0</v>
      </c>
      <c r="F21" s="6"/>
      <c r="G21" s="6">
        <v>23014357974</v>
      </c>
      <c r="H21" s="6"/>
      <c r="I21" s="6">
        <v>23014357974</v>
      </c>
      <c r="K21" s="7">
        <v>3.5999999999999999E-3</v>
      </c>
      <c r="M21" s="6">
        <v>18378380207</v>
      </c>
      <c r="N21" s="6"/>
      <c r="O21" s="6">
        <v>0</v>
      </c>
      <c r="P21" s="6"/>
      <c r="Q21" s="6">
        <v>23545447976</v>
      </c>
      <c r="R21" s="6"/>
      <c r="S21" s="6">
        <v>41923828183</v>
      </c>
      <c r="U21" s="7">
        <v>8.9999999999999998E-4</v>
      </c>
    </row>
    <row r="22" spans="1:21" ht="21" x14ac:dyDescent="0.55000000000000004">
      <c r="A22" s="4" t="s">
        <v>69</v>
      </c>
      <c r="C22" s="6">
        <v>0</v>
      </c>
      <c r="D22" s="6"/>
      <c r="E22" s="6">
        <v>-2110171475</v>
      </c>
      <c r="F22" s="6"/>
      <c r="G22" s="6">
        <v>-1221612581</v>
      </c>
      <c r="H22" s="6"/>
      <c r="I22" s="6">
        <v>-3331784056</v>
      </c>
      <c r="K22" s="7">
        <v>-5.0000000000000001E-4</v>
      </c>
      <c r="M22" s="6">
        <v>53666172413</v>
      </c>
      <c r="N22" s="6"/>
      <c r="O22" s="6">
        <v>240924998</v>
      </c>
      <c r="P22" s="6"/>
      <c r="Q22" s="6">
        <v>1323990891</v>
      </c>
      <c r="R22" s="6"/>
      <c r="S22" s="6">
        <v>55231088302</v>
      </c>
      <c r="U22" s="7">
        <v>1.1000000000000001E-3</v>
      </c>
    </row>
    <row r="23" spans="1:21" ht="21" x14ac:dyDescent="0.55000000000000004">
      <c r="A23" s="4" t="s">
        <v>68</v>
      </c>
      <c r="C23" s="6">
        <v>45918715146</v>
      </c>
      <c r="D23" s="6"/>
      <c r="E23" s="6">
        <v>-48226621422</v>
      </c>
      <c r="F23" s="6"/>
      <c r="G23" s="6">
        <v>-954471200</v>
      </c>
      <c r="H23" s="6"/>
      <c r="I23" s="6">
        <v>-3262377476</v>
      </c>
      <c r="K23" s="7">
        <v>-5.0000000000000001E-4</v>
      </c>
      <c r="M23" s="6">
        <v>45918715146</v>
      </c>
      <c r="N23" s="6"/>
      <c r="O23" s="6">
        <v>-54120798094</v>
      </c>
      <c r="P23" s="6"/>
      <c r="Q23" s="6">
        <v>-3508622270</v>
      </c>
      <c r="R23" s="6"/>
      <c r="S23" s="6">
        <v>-11710705218</v>
      </c>
      <c r="U23" s="7">
        <v>-2.0000000000000001E-4</v>
      </c>
    </row>
    <row r="24" spans="1:21" ht="21" x14ac:dyDescent="0.55000000000000004">
      <c r="A24" s="4" t="s">
        <v>77</v>
      </c>
      <c r="C24" s="6">
        <v>0</v>
      </c>
      <c r="D24" s="6"/>
      <c r="E24" s="6">
        <v>12178856591</v>
      </c>
      <c r="F24" s="6"/>
      <c r="G24" s="6">
        <v>-12166448620</v>
      </c>
      <c r="H24" s="6"/>
      <c r="I24" s="6">
        <v>12407971</v>
      </c>
      <c r="K24" s="7">
        <v>0</v>
      </c>
      <c r="M24" s="6">
        <v>112059380922</v>
      </c>
      <c r="N24" s="6"/>
      <c r="O24" s="6">
        <v>-94606710347</v>
      </c>
      <c r="P24" s="6"/>
      <c r="Q24" s="6">
        <v>-23264819336</v>
      </c>
      <c r="R24" s="6"/>
      <c r="S24" s="6">
        <v>-5812148761</v>
      </c>
      <c r="U24" s="7">
        <v>-1E-4</v>
      </c>
    </row>
    <row r="25" spans="1:21" ht="21" x14ac:dyDescent="0.55000000000000004">
      <c r="A25" s="4" t="s">
        <v>18</v>
      </c>
      <c r="C25" s="6">
        <v>0</v>
      </c>
      <c r="D25" s="6"/>
      <c r="E25" s="6">
        <v>60370351215</v>
      </c>
      <c r="F25" s="6"/>
      <c r="G25" s="6">
        <v>-12086661974</v>
      </c>
      <c r="H25" s="6"/>
      <c r="I25" s="6">
        <v>48283689241</v>
      </c>
      <c r="K25" s="7">
        <v>7.4999999999999997E-3</v>
      </c>
      <c r="M25" s="6">
        <v>22994947286</v>
      </c>
      <c r="N25" s="6"/>
      <c r="O25" s="6">
        <v>382157844093</v>
      </c>
      <c r="P25" s="6"/>
      <c r="Q25" s="6">
        <v>-21358218525</v>
      </c>
      <c r="R25" s="6"/>
      <c r="S25" s="6">
        <v>383794572854</v>
      </c>
      <c r="U25" s="7">
        <v>7.7999999999999996E-3</v>
      </c>
    </row>
    <row r="26" spans="1:21" ht="21" x14ac:dyDescent="0.55000000000000004">
      <c r="A26" s="4" t="s">
        <v>19</v>
      </c>
      <c r="C26" s="6">
        <v>0</v>
      </c>
      <c r="D26" s="6"/>
      <c r="E26" s="6">
        <v>985542073</v>
      </c>
      <c r="F26" s="6"/>
      <c r="G26" s="6">
        <v>-6020805998</v>
      </c>
      <c r="H26" s="6"/>
      <c r="I26" s="6">
        <v>-5035263925</v>
      </c>
      <c r="K26" s="7">
        <v>-8.0000000000000004E-4</v>
      </c>
      <c r="M26" s="6">
        <v>40683146037</v>
      </c>
      <c r="N26" s="6"/>
      <c r="O26" s="6">
        <v>-37961875119</v>
      </c>
      <c r="P26" s="6"/>
      <c r="Q26" s="6">
        <v>-6020805998</v>
      </c>
      <c r="R26" s="6"/>
      <c r="S26" s="6">
        <v>-3299535080</v>
      </c>
      <c r="U26" s="7">
        <v>-1E-4</v>
      </c>
    </row>
    <row r="27" spans="1:21" ht="21" x14ac:dyDescent="0.55000000000000004">
      <c r="A27" s="4" t="s">
        <v>79</v>
      </c>
      <c r="C27" s="6">
        <v>0</v>
      </c>
      <c r="D27" s="6"/>
      <c r="E27" s="6">
        <v>3040403328</v>
      </c>
      <c r="F27" s="6"/>
      <c r="G27" s="6">
        <v>635743491</v>
      </c>
      <c r="H27" s="6"/>
      <c r="I27" s="6">
        <v>3676146819</v>
      </c>
      <c r="K27" s="7">
        <v>5.9999999999999995E-4</v>
      </c>
      <c r="M27" s="6">
        <v>2736069060</v>
      </c>
      <c r="N27" s="6"/>
      <c r="O27" s="6">
        <v>2475149075</v>
      </c>
      <c r="P27" s="6"/>
      <c r="Q27" s="6">
        <v>635743491</v>
      </c>
      <c r="R27" s="6"/>
      <c r="S27" s="6">
        <v>5846961626</v>
      </c>
      <c r="U27" s="7">
        <v>1E-4</v>
      </c>
    </row>
    <row r="28" spans="1:21" ht="21" x14ac:dyDescent="0.55000000000000004">
      <c r="A28" s="4" t="s">
        <v>51</v>
      </c>
      <c r="C28" s="6">
        <v>0</v>
      </c>
      <c r="D28" s="6"/>
      <c r="E28" s="6">
        <v>686485618</v>
      </c>
      <c r="F28" s="6"/>
      <c r="G28" s="6">
        <v>-1741834682</v>
      </c>
      <c r="H28" s="6"/>
      <c r="I28" s="6">
        <v>-1055349064</v>
      </c>
      <c r="K28" s="7">
        <v>-2.0000000000000001E-4</v>
      </c>
      <c r="M28" s="6">
        <v>0</v>
      </c>
      <c r="N28" s="6"/>
      <c r="O28" s="6">
        <v>-2222923145</v>
      </c>
      <c r="P28" s="6"/>
      <c r="Q28" s="6">
        <v>-3515646511</v>
      </c>
      <c r="R28" s="6"/>
      <c r="S28" s="6">
        <v>-5738569656</v>
      </c>
      <c r="U28" s="7">
        <v>-1E-4</v>
      </c>
    </row>
    <row r="29" spans="1:21" ht="21" x14ac:dyDescent="0.55000000000000004">
      <c r="A29" s="4" t="s">
        <v>72</v>
      </c>
      <c r="C29" s="6">
        <v>0</v>
      </c>
      <c r="D29" s="6"/>
      <c r="E29" s="6">
        <v>87528913</v>
      </c>
      <c r="F29" s="6"/>
      <c r="G29" s="6">
        <v>-75878718</v>
      </c>
      <c r="H29" s="6"/>
      <c r="I29" s="6">
        <v>11650195</v>
      </c>
      <c r="K29" s="7">
        <v>0</v>
      </c>
      <c r="M29" s="6">
        <v>0</v>
      </c>
      <c r="N29" s="6"/>
      <c r="O29" s="6">
        <v>-318732957</v>
      </c>
      <c r="P29" s="6"/>
      <c r="Q29" s="6">
        <v>-1197046883</v>
      </c>
      <c r="R29" s="6"/>
      <c r="S29" s="6">
        <v>-1515779840</v>
      </c>
      <c r="U29" s="7">
        <v>0</v>
      </c>
    </row>
    <row r="30" spans="1:21" ht="21" x14ac:dyDescent="0.55000000000000004">
      <c r="A30" s="4" t="s">
        <v>73</v>
      </c>
      <c r="C30" s="6">
        <v>0</v>
      </c>
      <c r="D30" s="6"/>
      <c r="E30" s="6">
        <v>-20072015005</v>
      </c>
      <c r="F30" s="6"/>
      <c r="G30" s="6">
        <v>0</v>
      </c>
      <c r="H30" s="6"/>
      <c r="I30" s="6">
        <v>-20072015005</v>
      </c>
      <c r="K30" s="7">
        <v>-3.0999999999999999E-3</v>
      </c>
      <c r="M30" s="6">
        <v>15000000000</v>
      </c>
      <c r="N30" s="6"/>
      <c r="O30" s="6">
        <v>-49796555549</v>
      </c>
      <c r="P30" s="6"/>
      <c r="Q30" s="6">
        <v>556253322</v>
      </c>
      <c r="R30" s="6"/>
      <c r="S30" s="6">
        <v>-34240302227</v>
      </c>
      <c r="U30" s="7">
        <v>-6.9999999999999999E-4</v>
      </c>
    </row>
    <row r="31" spans="1:21" ht="21" x14ac:dyDescent="0.55000000000000004">
      <c r="A31" s="4" t="s">
        <v>531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K31" s="7">
        <v>0</v>
      </c>
      <c r="M31" s="6">
        <v>0</v>
      </c>
      <c r="N31" s="6"/>
      <c r="O31" s="6">
        <v>0</v>
      </c>
      <c r="P31" s="6"/>
      <c r="Q31" s="6">
        <v>-9443355597</v>
      </c>
      <c r="R31" s="6"/>
      <c r="S31" s="6">
        <v>-9443355597</v>
      </c>
      <c r="U31" s="7">
        <v>-2.0000000000000001E-4</v>
      </c>
    </row>
    <row r="32" spans="1:21" ht="21" x14ac:dyDescent="0.55000000000000004">
      <c r="A32" s="4" t="s">
        <v>532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K32" s="7">
        <v>0</v>
      </c>
      <c r="M32" s="6">
        <v>0</v>
      </c>
      <c r="N32" s="6"/>
      <c r="O32" s="6">
        <v>0</v>
      </c>
      <c r="P32" s="6"/>
      <c r="Q32" s="6">
        <v>4983801248</v>
      </c>
      <c r="R32" s="6"/>
      <c r="S32" s="6">
        <v>4983801248</v>
      </c>
      <c r="U32" s="7">
        <v>1E-4</v>
      </c>
    </row>
    <row r="33" spans="1:21" ht="21" x14ac:dyDescent="0.55000000000000004">
      <c r="A33" s="4" t="s">
        <v>74</v>
      </c>
      <c r="C33" s="6">
        <v>154728260870</v>
      </c>
      <c r="D33" s="6"/>
      <c r="E33" s="6">
        <v>-151825887426</v>
      </c>
      <c r="F33" s="6"/>
      <c r="G33" s="6">
        <v>0</v>
      </c>
      <c r="H33" s="6"/>
      <c r="I33" s="6">
        <v>2902373444</v>
      </c>
      <c r="K33" s="7">
        <v>5.0000000000000001E-4</v>
      </c>
      <c r="M33" s="6">
        <v>154728260870</v>
      </c>
      <c r="N33" s="6"/>
      <c r="O33" s="6">
        <v>-135273198424</v>
      </c>
      <c r="P33" s="6"/>
      <c r="Q33" s="6">
        <v>5414165390</v>
      </c>
      <c r="R33" s="6"/>
      <c r="S33" s="6">
        <v>24869227836</v>
      </c>
      <c r="U33" s="7">
        <v>5.0000000000000001E-4</v>
      </c>
    </row>
    <row r="34" spans="1:21" ht="21" x14ac:dyDescent="0.55000000000000004">
      <c r="A34" s="4" t="s">
        <v>52</v>
      </c>
      <c r="C34" s="6">
        <v>0</v>
      </c>
      <c r="D34" s="6"/>
      <c r="E34" s="6">
        <v>-2885148399</v>
      </c>
      <c r="F34" s="6"/>
      <c r="G34" s="6">
        <v>0</v>
      </c>
      <c r="H34" s="6"/>
      <c r="I34" s="6">
        <v>-2885148399</v>
      </c>
      <c r="K34" s="7">
        <v>-4.0000000000000002E-4</v>
      </c>
      <c r="M34" s="6">
        <v>25582870969</v>
      </c>
      <c r="N34" s="6"/>
      <c r="O34" s="6">
        <v>-36720433746</v>
      </c>
      <c r="P34" s="6"/>
      <c r="Q34" s="6">
        <v>-192412892</v>
      </c>
      <c r="R34" s="6"/>
      <c r="S34" s="6">
        <v>-11329975669</v>
      </c>
      <c r="U34" s="7">
        <v>-2.0000000000000001E-4</v>
      </c>
    </row>
    <row r="35" spans="1:21" ht="21" x14ac:dyDescent="0.55000000000000004">
      <c r="A35" s="4" t="s">
        <v>46</v>
      </c>
      <c r="C35" s="6">
        <v>0</v>
      </c>
      <c r="D35" s="6"/>
      <c r="E35" s="6">
        <v>1</v>
      </c>
      <c r="F35" s="6"/>
      <c r="G35" s="6">
        <v>0</v>
      </c>
      <c r="H35" s="6"/>
      <c r="I35" s="6">
        <v>1</v>
      </c>
      <c r="K35" s="7">
        <v>0</v>
      </c>
      <c r="M35" s="6">
        <v>6178343850</v>
      </c>
      <c r="N35" s="6"/>
      <c r="O35" s="6">
        <v>-346</v>
      </c>
      <c r="P35" s="6"/>
      <c r="Q35" s="6">
        <v>-5392074784</v>
      </c>
      <c r="R35" s="6"/>
      <c r="S35" s="6">
        <v>786268720</v>
      </c>
      <c r="U35" s="7">
        <v>0</v>
      </c>
    </row>
    <row r="36" spans="1:21" ht="21" x14ac:dyDescent="0.55000000000000004">
      <c r="A36" s="4" t="s">
        <v>533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K36" s="7">
        <v>0</v>
      </c>
      <c r="M36" s="6">
        <v>0</v>
      </c>
      <c r="N36" s="6"/>
      <c r="O36" s="6">
        <v>0</v>
      </c>
      <c r="P36" s="6"/>
      <c r="Q36" s="6">
        <v>57940927</v>
      </c>
      <c r="R36" s="6"/>
      <c r="S36" s="6">
        <v>57940927</v>
      </c>
      <c r="U36" s="7">
        <v>0</v>
      </c>
    </row>
    <row r="37" spans="1:21" ht="21" x14ac:dyDescent="0.55000000000000004">
      <c r="A37" s="4" t="s">
        <v>533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K37" s="7">
        <v>0</v>
      </c>
      <c r="M37" s="6">
        <v>0</v>
      </c>
      <c r="N37" s="6"/>
      <c r="O37" s="6">
        <v>0</v>
      </c>
      <c r="P37" s="6"/>
      <c r="Q37" s="6">
        <v>-15855</v>
      </c>
      <c r="R37" s="6"/>
      <c r="S37" s="6">
        <v>-15855</v>
      </c>
      <c r="U37" s="7">
        <v>0</v>
      </c>
    </row>
    <row r="38" spans="1:21" ht="21" x14ac:dyDescent="0.55000000000000004">
      <c r="A38" s="4" t="s">
        <v>83</v>
      </c>
      <c r="C38" s="6">
        <v>0</v>
      </c>
      <c r="D38" s="6"/>
      <c r="E38" s="6">
        <v>-1271918760</v>
      </c>
      <c r="F38" s="6"/>
      <c r="G38" s="6">
        <v>0</v>
      </c>
      <c r="H38" s="6"/>
      <c r="I38" s="6">
        <v>-1271918760</v>
      </c>
      <c r="K38" s="7">
        <v>-2.0000000000000001E-4</v>
      </c>
      <c r="M38" s="6">
        <v>0</v>
      </c>
      <c r="N38" s="6"/>
      <c r="O38" s="6">
        <v>-1271918760</v>
      </c>
      <c r="P38" s="6"/>
      <c r="Q38" s="6">
        <v>-144845154</v>
      </c>
      <c r="R38" s="6"/>
      <c r="S38" s="6">
        <v>-1416763914</v>
      </c>
      <c r="U38" s="7">
        <v>0</v>
      </c>
    </row>
    <row r="39" spans="1:21" ht="21" x14ac:dyDescent="0.55000000000000004">
      <c r="A39" s="4" t="s">
        <v>534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K39" s="7">
        <v>0</v>
      </c>
      <c r="M39" s="6">
        <v>0</v>
      </c>
      <c r="N39" s="6"/>
      <c r="O39" s="6">
        <v>0</v>
      </c>
      <c r="P39" s="6"/>
      <c r="Q39" s="6">
        <v>-58638939</v>
      </c>
      <c r="R39" s="6"/>
      <c r="S39" s="6">
        <v>-58638939</v>
      </c>
      <c r="U39" s="7">
        <v>0</v>
      </c>
    </row>
    <row r="40" spans="1:21" ht="21" x14ac:dyDescent="0.55000000000000004">
      <c r="A40" s="4" t="s">
        <v>535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K40" s="7">
        <v>0</v>
      </c>
      <c r="M40" s="6">
        <v>0</v>
      </c>
      <c r="N40" s="6"/>
      <c r="O40" s="6">
        <v>0</v>
      </c>
      <c r="P40" s="6"/>
      <c r="Q40" s="6">
        <v>-485611681</v>
      </c>
      <c r="R40" s="6"/>
      <c r="S40" s="6">
        <v>-485611681</v>
      </c>
      <c r="U40" s="7">
        <v>0</v>
      </c>
    </row>
    <row r="41" spans="1:21" ht="21" x14ac:dyDescent="0.55000000000000004">
      <c r="A41" s="4" t="s">
        <v>536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K41" s="7">
        <v>0</v>
      </c>
      <c r="M41" s="6">
        <v>0</v>
      </c>
      <c r="N41" s="6"/>
      <c r="O41" s="6">
        <v>0</v>
      </c>
      <c r="P41" s="6"/>
      <c r="Q41" s="6">
        <v>8666652198</v>
      </c>
      <c r="R41" s="6"/>
      <c r="S41" s="6">
        <v>8666652198</v>
      </c>
      <c r="U41" s="7">
        <v>2.0000000000000001E-4</v>
      </c>
    </row>
    <row r="42" spans="1:21" ht="21" x14ac:dyDescent="0.55000000000000004">
      <c r="A42" s="4" t="s">
        <v>28</v>
      </c>
      <c r="C42" s="6">
        <v>10341779817</v>
      </c>
      <c r="D42" s="6"/>
      <c r="E42" s="6">
        <v>-12242076384</v>
      </c>
      <c r="F42" s="6"/>
      <c r="G42" s="6">
        <v>0</v>
      </c>
      <c r="H42" s="6"/>
      <c r="I42" s="6">
        <v>-1900296567</v>
      </c>
      <c r="K42" s="7">
        <v>-2.9999999999999997E-4</v>
      </c>
      <c r="M42" s="6">
        <v>10341779817</v>
      </c>
      <c r="N42" s="6"/>
      <c r="O42" s="6">
        <v>-8573947397</v>
      </c>
      <c r="P42" s="6"/>
      <c r="Q42" s="6">
        <v>2661676490</v>
      </c>
      <c r="R42" s="6"/>
      <c r="S42" s="6">
        <v>4429508910</v>
      </c>
      <c r="U42" s="7">
        <v>1E-4</v>
      </c>
    </row>
    <row r="43" spans="1:21" ht="21" x14ac:dyDescent="0.55000000000000004">
      <c r="A43" s="4" t="s">
        <v>58</v>
      </c>
      <c r="C43" s="6">
        <v>0</v>
      </c>
      <c r="D43" s="6"/>
      <c r="E43" s="6">
        <v>-559826651</v>
      </c>
      <c r="F43" s="6"/>
      <c r="G43" s="6">
        <v>0</v>
      </c>
      <c r="H43" s="6"/>
      <c r="I43" s="6">
        <v>-559826651</v>
      </c>
      <c r="K43" s="7">
        <v>-1E-4</v>
      </c>
      <c r="M43" s="6">
        <v>0</v>
      </c>
      <c r="N43" s="6"/>
      <c r="O43" s="6">
        <v>-1058816008</v>
      </c>
      <c r="P43" s="6"/>
      <c r="Q43" s="6">
        <v>383646361</v>
      </c>
      <c r="R43" s="6"/>
      <c r="S43" s="6">
        <v>-675169647</v>
      </c>
      <c r="U43" s="7">
        <v>0</v>
      </c>
    </row>
    <row r="44" spans="1:21" ht="21" x14ac:dyDescent="0.55000000000000004">
      <c r="A44" s="4" t="s">
        <v>522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K44" s="7">
        <v>0</v>
      </c>
      <c r="M44" s="6">
        <v>1597694400</v>
      </c>
      <c r="N44" s="6"/>
      <c r="O44" s="6">
        <v>0</v>
      </c>
      <c r="P44" s="6"/>
      <c r="Q44" s="6">
        <v>-1959716846</v>
      </c>
      <c r="R44" s="6"/>
      <c r="S44" s="6">
        <v>-362022446</v>
      </c>
      <c r="U44" s="7">
        <v>0</v>
      </c>
    </row>
    <row r="45" spans="1:21" ht="21" x14ac:dyDescent="0.55000000000000004">
      <c r="A45" s="4" t="s">
        <v>510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K45" s="7">
        <v>0</v>
      </c>
      <c r="M45" s="6">
        <v>1095000000</v>
      </c>
      <c r="N45" s="6"/>
      <c r="O45" s="6">
        <v>0</v>
      </c>
      <c r="P45" s="6"/>
      <c r="Q45" s="6">
        <v>2064491121</v>
      </c>
      <c r="R45" s="6"/>
      <c r="S45" s="6">
        <v>3159491121</v>
      </c>
      <c r="U45" s="7">
        <v>1E-4</v>
      </c>
    </row>
    <row r="46" spans="1:21" ht="21" x14ac:dyDescent="0.55000000000000004">
      <c r="A46" s="4" t="s">
        <v>537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K46" s="7">
        <v>0</v>
      </c>
      <c r="M46" s="6">
        <v>0</v>
      </c>
      <c r="N46" s="6"/>
      <c r="O46" s="6">
        <v>0</v>
      </c>
      <c r="P46" s="6"/>
      <c r="Q46" s="6">
        <v>-35331567</v>
      </c>
      <c r="R46" s="6"/>
      <c r="S46" s="6">
        <v>-35331567</v>
      </c>
      <c r="U46" s="7">
        <v>0</v>
      </c>
    </row>
    <row r="47" spans="1:21" ht="21" x14ac:dyDescent="0.55000000000000004">
      <c r="A47" s="4" t="s">
        <v>538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K47" s="7">
        <v>0</v>
      </c>
      <c r="M47" s="6">
        <v>0</v>
      </c>
      <c r="N47" s="6"/>
      <c r="O47" s="6">
        <v>0</v>
      </c>
      <c r="P47" s="6"/>
      <c r="Q47" s="6">
        <v>35562166174</v>
      </c>
      <c r="R47" s="6"/>
      <c r="S47" s="6">
        <v>35562166174</v>
      </c>
      <c r="U47" s="7">
        <v>6.9999999999999999E-4</v>
      </c>
    </row>
    <row r="48" spans="1:21" ht="21" x14ac:dyDescent="0.55000000000000004">
      <c r="A48" s="4" t="s">
        <v>539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K48" s="7">
        <v>0</v>
      </c>
      <c r="M48" s="6">
        <v>0</v>
      </c>
      <c r="N48" s="6"/>
      <c r="O48" s="6">
        <v>0</v>
      </c>
      <c r="P48" s="6"/>
      <c r="Q48" s="6">
        <v>-1793603846</v>
      </c>
      <c r="R48" s="6"/>
      <c r="S48" s="6">
        <v>-1793603846</v>
      </c>
      <c r="U48" s="7">
        <v>0</v>
      </c>
    </row>
    <row r="49" spans="1:21" ht="21" x14ac:dyDescent="0.55000000000000004">
      <c r="A49" s="4" t="s">
        <v>80</v>
      </c>
      <c r="C49" s="6">
        <v>171938088829</v>
      </c>
      <c r="D49" s="6"/>
      <c r="E49" s="6">
        <v>-161506019163</v>
      </c>
      <c r="F49" s="6"/>
      <c r="G49" s="6">
        <v>0</v>
      </c>
      <c r="H49" s="6"/>
      <c r="I49" s="6">
        <v>10432069666</v>
      </c>
      <c r="K49" s="7">
        <v>1.6000000000000001E-3</v>
      </c>
      <c r="M49" s="6">
        <v>171938088829</v>
      </c>
      <c r="N49" s="6"/>
      <c r="O49" s="6">
        <v>-86249666986</v>
      </c>
      <c r="P49" s="6"/>
      <c r="Q49" s="6">
        <v>15404494264</v>
      </c>
      <c r="R49" s="6"/>
      <c r="S49" s="6">
        <v>101092916107</v>
      </c>
      <c r="U49" s="7">
        <v>2.0999999999999999E-3</v>
      </c>
    </row>
    <row r="50" spans="1:21" ht="21" x14ac:dyDescent="0.55000000000000004">
      <c r="A50" s="4" t="s">
        <v>540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K50" s="7">
        <v>0</v>
      </c>
      <c r="M50" s="6">
        <v>0</v>
      </c>
      <c r="N50" s="6"/>
      <c r="O50" s="6">
        <v>0</v>
      </c>
      <c r="P50" s="6"/>
      <c r="Q50" s="6">
        <v>-28092969656</v>
      </c>
      <c r="R50" s="6"/>
      <c r="S50" s="6">
        <v>-28092969656</v>
      </c>
      <c r="U50" s="7">
        <v>-5.9999999999999995E-4</v>
      </c>
    </row>
    <row r="51" spans="1:21" ht="21" x14ac:dyDescent="0.55000000000000004">
      <c r="A51" s="4" t="s">
        <v>15</v>
      </c>
      <c r="C51" s="6">
        <v>0</v>
      </c>
      <c r="D51" s="6"/>
      <c r="E51" s="6">
        <v>-223802268</v>
      </c>
      <c r="F51" s="6"/>
      <c r="G51" s="6">
        <v>0</v>
      </c>
      <c r="H51" s="6"/>
      <c r="I51" s="6">
        <v>-223802268</v>
      </c>
      <c r="K51" s="7">
        <v>0</v>
      </c>
      <c r="M51" s="6">
        <v>3995492595</v>
      </c>
      <c r="N51" s="6"/>
      <c r="O51" s="6">
        <v>-485373727</v>
      </c>
      <c r="P51" s="6"/>
      <c r="Q51" s="6">
        <v>2993605955</v>
      </c>
      <c r="R51" s="6"/>
      <c r="S51" s="6">
        <v>6503724823</v>
      </c>
      <c r="U51" s="7">
        <v>1E-4</v>
      </c>
    </row>
    <row r="52" spans="1:21" ht="21" x14ac:dyDescent="0.55000000000000004">
      <c r="A52" s="4" t="s">
        <v>40</v>
      </c>
      <c r="C52" s="6">
        <v>61971006687</v>
      </c>
      <c r="D52" s="6"/>
      <c r="E52" s="6">
        <v>-86084593565</v>
      </c>
      <c r="F52" s="6"/>
      <c r="G52" s="6">
        <v>0</v>
      </c>
      <c r="H52" s="6"/>
      <c r="I52" s="6">
        <v>-24113586878</v>
      </c>
      <c r="K52" s="7">
        <v>-3.7000000000000002E-3</v>
      </c>
      <c r="M52" s="6">
        <v>61971006687</v>
      </c>
      <c r="N52" s="6"/>
      <c r="O52" s="6">
        <v>-128449586595</v>
      </c>
      <c r="P52" s="6"/>
      <c r="Q52" s="6">
        <v>20956482</v>
      </c>
      <c r="R52" s="6"/>
      <c r="S52" s="6">
        <v>-66457623426</v>
      </c>
      <c r="U52" s="7">
        <v>-1.4E-3</v>
      </c>
    </row>
    <row r="53" spans="1:21" ht="21" x14ac:dyDescent="0.55000000000000004">
      <c r="A53" s="4" t="s">
        <v>541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K53" s="7">
        <v>0</v>
      </c>
      <c r="M53" s="6">
        <v>0</v>
      </c>
      <c r="N53" s="6"/>
      <c r="O53" s="6">
        <v>0</v>
      </c>
      <c r="P53" s="6"/>
      <c r="Q53" s="6">
        <v>2053252893</v>
      </c>
      <c r="R53" s="6"/>
      <c r="S53" s="6">
        <v>2053252893</v>
      </c>
      <c r="U53" s="7">
        <v>0</v>
      </c>
    </row>
    <row r="54" spans="1:21" ht="21" x14ac:dyDescent="0.55000000000000004">
      <c r="A54" s="4" t="s">
        <v>542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K54" s="7">
        <v>0</v>
      </c>
      <c r="M54" s="6">
        <v>0</v>
      </c>
      <c r="N54" s="6"/>
      <c r="O54" s="6">
        <v>0</v>
      </c>
      <c r="P54" s="6"/>
      <c r="Q54" s="6">
        <v>-4160804669</v>
      </c>
      <c r="R54" s="6"/>
      <c r="S54" s="6">
        <v>-4160804669</v>
      </c>
      <c r="U54" s="7">
        <v>-1E-4</v>
      </c>
    </row>
    <row r="55" spans="1:21" ht="21" x14ac:dyDescent="0.55000000000000004">
      <c r="A55" s="4" t="s">
        <v>543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K55" s="7">
        <v>0</v>
      </c>
      <c r="M55" s="6">
        <v>0</v>
      </c>
      <c r="N55" s="6"/>
      <c r="O55" s="6">
        <v>0</v>
      </c>
      <c r="P55" s="6"/>
      <c r="Q55" s="6">
        <v>3025041986</v>
      </c>
      <c r="R55" s="6"/>
      <c r="S55" s="6">
        <v>3025041986</v>
      </c>
      <c r="U55" s="7">
        <v>1E-4</v>
      </c>
    </row>
    <row r="56" spans="1:21" ht="21" x14ac:dyDescent="0.55000000000000004">
      <c r="A56" s="4" t="s">
        <v>523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K56" s="7">
        <v>0</v>
      </c>
      <c r="M56" s="6">
        <v>139827088</v>
      </c>
      <c r="N56" s="6"/>
      <c r="O56" s="6">
        <v>0</v>
      </c>
      <c r="P56" s="6"/>
      <c r="Q56" s="6">
        <v>-391293598</v>
      </c>
      <c r="R56" s="6"/>
      <c r="S56" s="6">
        <v>-251466510</v>
      </c>
      <c r="U56" s="7">
        <v>0</v>
      </c>
    </row>
    <row r="57" spans="1:21" ht="21" x14ac:dyDescent="0.55000000000000004">
      <c r="A57" s="4" t="s">
        <v>544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v>0</v>
      </c>
      <c r="K57" s="7">
        <v>0</v>
      </c>
      <c r="M57" s="6">
        <v>0</v>
      </c>
      <c r="N57" s="6"/>
      <c r="O57" s="6">
        <v>0</v>
      </c>
      <c r="P57" s="6"/>
      <c r="Q57" s="6">
        <v>559334218</v>
      </c>
      <c r="R57" s="6"/>
      <c r="S57" s="6">
        <v>559334218</v>
      </c>
      <c r="U57" s="7">
        <v>0</v>
      </c>
    </row>
    <row r="58" spans="1:21" ht="21" x14ac:dyDescent="0.55000000000000004">
      <c r="A58" s="4" t="s">
        <v>61</v>
      </c>
      <c r="C58" s="6">
        <v>4276813391</v>
      </c>
      <c r="D58" s="6"/>
      <c r="E58" s="6">
        <v>-5435824152</v>
      </c>
      <c r="F58" s="6"/>
      <c r="G58" s="6">
        <v>0</v>
      </c>
      <c r="H58" s="6"/>
      <c r="I58" s="6">
        <v>-1159010761</v>
      </c>
      <c r="K58" s="7">
        <v>-2.0000000000000001E-4</v>
      </c>
      <c r="M58" s="6">
        <v>4276813391</v>
      </c>
      <c r="N58" s="6"/>
      <c r="O58" s="6">
        <v>-7820453106</v>
      </c>
      <c r="P58" s="6"/>
      <c r="Q58" s="6">
        <v>711523418</v>
      </c>
      <c r="R58" s="6"/>
      <c r="S58" s="6">
        <v>-2832116297</v>
      </c>
      <c r="U58" s="7">
        <v>-1E-4</v>
      </c>
    </row>
    <row r="59" spans="1:21" ht="21" x14ac:dyDescent="0.55000000000000004">
      <c r="A59" s="4" t="s">
        <v>33</v>
      </c>
      <c r="C59" s="6">
        <v>0</v>
      </c>
      <c r="D59" s="6"/>
      <c r="E59" s="6">
        <v>771017379</v>
      </c>
      <c r="F59" s="6"/>
      <c r="G59" s="6">
        <v>0</v>
      </c>
      <c r="H59" s="6"/>
      <c r="I59" s="6">
        <v>771017379</v>
      </c>
      <c r="K59" s="7">
        <v>1E-4</v>
      </c>
      <c r="M59" s="6">
        <v>20868772500</v>
      </c>
      <c r="N59" s="6"/>
      <c r="O59" s="6">
        <v>-18085978509</v>
      </c>
      <c r="P59" s="6"/>
      <c r="Q59" s="6">
        <v>28125243</v>
      </c>
      <c r="R59" s="6"/>
      <c r="S59" s="6">
        <v>2810919234</v>
      </c>
      <c r="U59" s="7">
        <v>1E-4</v>
      </c>
    </row>
    <row r="60" spans="1:21" ht="21" x14ac:dyDescent="0.55000000000000004">
      <c r="A60" s="4" t="s">
        <v>545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v>0</v>
      </c>
      <c r="K60" s="7">
        <v>0</v>
      </c>
      <c r="M60" s="6">
        <v>0</v>
      </c>
      <c r="N60" s="6"/>
      <c r="O60" s="6">
        <v>0</v>
      </c>
      <c r="P60" s="6"/>
      <c r="Q60" s="6">
        <v>-2776404421</v>
      </c>
      <c r="R60" s="6"/>
      <c r="S60" s="6">
        <v>-2776404421</v>
      </c>
      <c r="U60" s="7">
        <v>-1E-4</v>
      </c>
    </row>
    <row r="61" spans="1:21" ht="21" x14ac:dyDescent="0.55000000000000004">
      <c r="A61" s="4" t="s">
        <v>59</v>
      </c>
      <c r="C61" s="6">
        <v>0</v>
      </c>
      <c r="D61" s="6"/>
      <c r="E61" s="6">
        <v>-2810512199</v>
      </c>
      <c r="F61" s="6"/>
      <c r="G61" s="6">
        <v>0</v>
      </c>
      <c r="H61" s="6"/>
      <c r="I61" s="6">
        <v>-2810512199</v>
      </c>
      <c r="K61" s="7">
        <v>-4.0000000000000002E-4</v>
      </c>
      <c r="M61" s="6">
        <v>90000000000</v>
      </c>
      <c r="N61" s="6"/>
      <c r="O61" s="6">
        <v>-33301361469</v>
      </c>
      <c r="P61" s="6"/>
      <c r="Q61" s="6">
        <v>-203913766</v>
      </c>
      <c r="R61" s="6"/>
      <c r="S61" s="6">
        <v>56494724765</v>
      </c>
      <c r="U61" s="7">
        <v>1.1999999999999999E-3</v>
      </c>
    </row>
    <row r="62" spans="1:21" ht="21" x14ac:dyDescent="0.55000000000000004">
      <c r="A62" s="4" t="s">
        <v>546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0</v>
      </c>
      <c r="K62" s="7">
        <v>0</v>
      </c>
      <c r="M62" s="6">
        <v>0</v>
      </c>
      <c r="N62" s="6"/>
      <c r="O62" s="6">
        <v>0</v>
      </c>
      <c r="P62" s="6"/>
      <c r="Q62" s="6">
        <v>-382307590</v>
      </c>
      <c r="R62" s="6"/>
      <c r="S62" s="6">
        <v>-382307590</v>
      </c>
      <c r="U62" s="7">
        <v>0</v>
      </c>
    </row>
    <row r="63" spans="1:21" ht="21" x14ac:dyDescent="0.55000000000000004">
      <c r="A63" s="4" t="s">
        <v>60</v>
      </c>
      <c r="C63" s="6">
        <v>64446464646</v>
      </c>
      <c r="D63" s="6"/>
      <c r="E63" s="6">
        <v>-66905382520</v>
      </c>
      <c r="F63" s="6"/>
      <c r="G63" s="6">
        <v>0</v>
      </c>
      <c r="H63" s="6"/>
      <c r="I63" s="6">
        <v>-2458917874</v>
      </c>
      <c r="K63" s="7">
        <v>-4.0000000000000002E-4</v>
      </c>
      <c r="M63" s="6">
        <v>64446464646</v>
      </c>
      <c r="N63" s="6"/>
      <c r="O63" s="6">
        <v>-62183612521</v>
      </c>
      <c r="P63" s="6"/>
      <c r="Q63" s="6">
        <v>12732453212</v>
      </c>
      <c r="R63" s="6"/>
      <c r="S63" s="6">
        <v>14995305337</v>
      </c>
      <c r="U63" s="7">
        <v>2.9999999999999997E-4</v>
      </c>
    </row>
    <row r="64" spans="1:21" ht="21" x14ac:dyDescent="0.55000000000000004">
      <c r="A64" s="4" t="s">
        <v>547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0</v>
      </c>
      <c r="K64" s="7">
        <v>0</v>
      </c>
      <c r="M64" s="6">
        <v>0</v>
      </c>
      <c r="N64" s="6"/>
      <c r="O64" s="6">
        <v>0</v>
      </c>
      <c r="P64" s="6"/>
      <c r="Q64" s="6">
        <v>3200986132</v>
      </c>
      <c r="R64" s="6"/>
      <c r="S64" s="6">
        <v>3200986132</v>
      </c>
      <c r="U64" s="7">
        <v>1E-4</v>
      </c>
    </row>
    <row r="65" spans="1:21" ht="21" x14ac:dyDescent="0.55000000000000004">
      <c r="A65" s="4" t="s">
        <v>75</v>
      </c>
      <c r="C65" s="6">
        <v>8707599010</v>
      </c>
      <c r="D65" s="6"/>
      <c r="E65" s="6">
        <v>-12276856807</v>
      </c>
      <c r="F65" s="6"/>
      <c r="G65" s="6">
        <v>0</v>
      </c>
      <c r="H65" s="6"/>
      <c r="I65" s="6">
        <v>-3569257797</v>
      </c>
      <c r="K65" s="7">
        <v>-5.9999999999999995E-4</v>
      </c>
      <c r="M65" s="6">
        <v>8707599010</v>
      </c>
      <c r="N65" s="6"/>
      <c r="O65" s="6">
        <v>-31606826806</v>
      </c>
      <c r="P65" s="6"/>
      <c r="Q65" s="6">
        <v>0</v>
      </c>
      <c r="R65" s="6"/>
      <c r="S65" s="6">
        <v>-22899227796</v>
      </c>
      <c r="U65" s="7">
        <v>-5.0000000000000001E-4</v>
      </c>
    </row>
    <row r="66" spans="1:21" ht="21" x14ac:dyDescent="0.55000000000000004">
      <c r="A66" s="4" t="s">
        <v>20</v>
      </c>
      <c r="C66" s="6">
        <v>10598518519</v>
      </c>
      <c r="D66" s="6"/>
      <c r="E66" s="6">
        <v>-13626070427</v>
      </c>
      <c r="F66" s="6"/>
      <c r="G66" s="6">
        <v>0</v>
      </c>
      <c r="H66" s="6"/>
      <c r="I66" s="6">
        <v>-3027551908</v>
      </c>
      <c r="K66" s="7">
        <v>-5.0000000000000001E-4</v>
      </c>
      <c r="M66" s="6">
        <v>10598518519</v>
      </c>
      <c r="N66" s="6"/>
      <c r="O66" s="6">
        <v>-12785308681</v>
      </c>
      <c r="P66" s="6"/>
      <c r="Q66" s="6">
        <v>0</v>
      </c>
      <c r="R66" s="6"/>
      <c r="S66" s="6">
        <v>-2186790162</v>
      </c>
      <c r="U66" s="7">
        <v>0</v>
      </c>
    </row>
    <row r="67" spans="1:21" ht="21" x14ac:dyDescent="0.55000000000000004">
      <c r="A67" s="4" t="s">
        <v>54</v>
      </c>
      <c r="C67" s="6">
        <v>0</v>
      </c>
      <c r="D67" s="6"/>
      <c r="E67" s="6">
        <v>-3508517662</v>
      </c>
      <c r="F67" s="6"/>
      <c r="G67" s="6">
        <v>0</v>
      </c>
      <c r="H67" s="6"/>
      <c r="I67" s="6">
        <v>-3508517662</v>
      </c>
      <c r="K67" s="7">
        <v>-5.0000000000000001E-4</v>
      </c>
      <c r="M67" s="6">
        <v>357050000000</v>
      </c>
      <c r="N67" s="6"/>
      <c r="O67" s="6">
        <v>-347946433429</v>
      </c>
      <c r="P67" s="6"/>
      <c r="Q67" s="6">
        <v>0</v>
      </c>
      <c r="R67" s="6"/>
      <c r="S67" s="6">
        <v>9103566571</v>
      </c>
      <c r="U67" s="7">
        <v>2.0000000000000001E-4</v>
      </c>
    </row>
    <row r="68" spans="1:21" ht="21" x14ac:dyDescent="0.55000000000000004">
      <c r="A68" s="4" t="s">
        <v>49</v>
      </c>
      <c r="C68" s="6">
        <v>203065035415</v>
      </c>
      <c r="D68" s="6"/>
      <c r="E68" s="6">
        <v>-222048742860</v>
      </c>
      <c r="F68" s="6"/>
      <c r="G68" s="6">
        <v>0</v>
      </c>
      <c r="H68" s="6"/>
      <c r="I68" s="6">
        <v>-18983707445</v>
      </c>
      <c r="K68" s="7">
        <v>-2.8999999999999998E-3</v>
      </c>
      <c r="M68" s="6">
        <v>203065035415</v>
      </c>
      <c r="N68" s="6"/>
      <c r="O68" s="6">
        <v>-215654284108</v>
      </c>
      <c r="P68" s="6"/>
      <c r="Q68" s="6">
        <v>0</v>
      </c>
      <c r="R68" s="6"/>
      <c r="S68" s="6">
        <v>-12589248693</v>
      </c>
      <c r="U68" s="7">
        <v>-2.9999999999999997E-4</v>
      </c>
    </row>
    <row r="69" spans="1:21" ht="21" x14ac:dyDescent="0.55000000000000004">
      <c r="A69" s="4" t="s">
        <v>84</v>
      </c>
      <c r="C69" s="6">
        <v>19154314593</v>
      </c>
      <c r="D69" s="6"/>
      <c r="E69" s="6">
        <v>-21767525645</v>
      </c>
      <c r="F69" s="6"/>
      <c r="G69" s="6">
        <v>0</v>
      </c>
      <c r="H69" s="6"/>
      <c r="I69" s="6">
        <v>-2613211052</v>
      </c>
      <c r="K69" s="7">
        <v>-4.0000000000000002E-4</v>
      </c>
      <c r="M69" s="6">
        <v>19154314593</v>
      </c>
      <c r="N69" s="6"/>
      <c r="O69" s="6">
        <v>-21767525645</v>
      </c>
      <c r="P69" s="6"/>
      <c r="Q69" s="6">
        <v>0</v>
      </c>
      <c r="R69" s="6"/>
      <c r="S69" s="6">
        <v>-2613211052</v>
      </c>
      <c r="U69" s="7">
        <v>-1E-4</v>
      </c>
    </row>
    <row r="70" spans="1:21" ht="21" x14ac:dyDescent="0.55000000000000004">
      <c r="A70" s="4" t="s">
        <v>29</v>
      </c>
      <c r="C70" s="6">
        <v>218236095347</v>
      </c>
      <c r="D70" s="6"/>
      <c r="E70" s="6">
        <v>-239766690798</v>
      </c>
      <c r="F70" s="6"/>
      <c r="G70" s="6">
        <v>0</v>
      </c>
      <c r="H70" s="6"/>
      <c r="I70" s="6">
        <v>-21530595451</v>
      </c>
      <c r="K70" s="7">
        <v>-3.3E-3</v>
      </c>
      <c r="M70" s="6">
        <v>218236095347</v>
      </c>
      <c r="N70" s="6"/>
      <c r="O70" s="6">
        <v>-233471341611</v>
      </c>
      <c r="P70" s="6"/>
      <c r="Q70" s="6">
        <v>0</v>
      </c>
      <c r="R70" s="6"/>
      <c r="S70" s="6">
        <v>-15235246264</v>
      </c>
      <c r="U70" s="7">
        <v>-2.9999999999999997E-4</v>
      </c>
    </row>
    <row r="71" spans="1:21" ht="21" x14ac:dyDescent="0.55000000000000004">
      <c r="A71" s="4" t="s">
        <v>78</v>
      </c>
      <c r="C71" s="6">
        <v>0</v>
      </c>
      <c r="D71" s="6"/>
      <c r="E71" s="6">
        <v>-331625951</v>
      </c>
      <c r="F71" s="6"/>
      <c r="G71" s="6">
        <v>0</v>
      </c>
      <c r="H71" s="6"/>
      <c r="I71" s="6">
        <v>-331625951</v>
      </c>
      <c r="K71" s="7">
        <v>-1E-4</v>
      </c>
      <c r="M71" s="6">
        <v>39677647059</v>
      </c>
      <c r="N71" s="6"/>
      <c r="O71" s="6">
        <v>-41313140966</v>
      </c>
      <c r="P71" s="6"/>
      <c r="Q71" s="6">
        <v>0</v>
      </c>
      <c r="R71" s="6"/>
      <c r="S71" s="6">
        <v>-1635493907</v>
      </c>
      <c r="U71" s="7">
        <v>0</v>
      </c>
    </row>
    <row r="72" spans="1:21" ht="21" x14ac:dyDescent="0.55000000000000004">
      <c r="A72" s="4" t="s">
        <v>25</v>
      </c>
      <c r="C72" s="6">
        <v>48230000000</v>
      </c>
      <c r="D72" s="6"/>
      <c r="E72" s="6">
        <v>-47094310996</v>
      </c>
      <c r="F72" s="6"/>
      <c r="G72" s="6">
        <v>0</v>
      </c>
      <c r="H72" s="6"/>
      <c r="I72" s="6">
        <v>1135689004</v>
      </c>
      <c r="K72" s="7">
        <v>2.0000000000000001E-4</v>
      </c>
      <c r="M72" s="6">
        <v>48230000000</v>
      </c>
      <c r="N72" s="6"/>
      <c r="O72" s="6">
        <v>-40581516572</v>
      </c>
      <c r="P72" s="6"/>
      <c r="Q72" s="6">
        <v>0</v>
      </c>
      <c r="R72" s="6"/>
      <c r="S72" s="6">
        <v>7648483428</v>
      </c>
      <c r="U72" s="7">
        <v>2.0000000000000001E-4</v>
      </c>
    </row>
    <row r="73" spans="1:21" ht="21" x14ac:dyDescent="0.55000000000000004">
      <c r="A73" s="4" t="s">
        <v>27</v>
      </c>
      <c r="C73" s="6">
        <v>17197489860</v>
      </c>
      <c r="D73" s="6"/>
      <c r="E73" s="6">
        <v>1121997038</v>
      </c>
      <c r="F73" s="6"/>
      <c r="G73" s="6">
        <v>0</v>
      </c>
      <c r="H73" s="6"/>
      <c r="I73" s="6">
        <v>18319486898</v>
      </c>
      <c r="K73" s="7">
        <v>2.8E-3</v>
      </c>
      <c r="M73" s="6">
        <v>17197489860</v>
      </c>
      <c r="N73" s="6"/>
      <c r="O73" s="6">
        <v>23229317289</v>
      </c>
      <c r="P73" s="6"/>
      <c r="Q73" s="6">
        <v>0</v>
      </c>
      <c r="R73" s="6"/>
      <c r="S73" s="6">
        <v>40426807149</v>
      </c>
      <c r="U73" s="7">
        <v>8.0000000000000004E-4</v>
      </c>
    </row>
    <row r="74" spans="1:21" ht="21" x14ac:dyDescent="0.55000000000000004">
      <c r="A74" s="4" t="s">
        <v>30</v>
      </c>
      <c r="C74" s="6">
        <v>92588803089</v>
      </c>
      <c r="D74" s="6"/>
      <c r="E74" s="6">
        <v>-96297187555</v>
      </c>
      <c r="F74" s="6"/>
      <c r="G74" s="6">
        <v>0</v>
      </c>
      <c r="H74" s="6"/>
      <c r="I74" s="6">
        <v>-3708384466</v>
      </c>
      <c r="K74" s="7">
        <v>-5.9999999999999995E-4</v>
      </c>
      <c r="M74" s="6">
        <v>92588803089</v>
      </c>
      <c r="N74" s="6"/>
      <c r="O74" s="6">
        <v>-92708937874</v>
      </c>
      <c r="P74" s="6"/>
      <c r="Q74" s="6">
        <v>0</v>
      </c>
      <c r="R74" s="6"/>
      <c r="S74" s="6">
        <v>-120134785</v>
      </c>
      <c r="U74" s="7">
        <v>0</v>
      </c>
    </row>
    <row r="75" spans="1:21" ht="21" x14ac:dyDescent="0.55000000000000004">
      <c r="A75" s="4" t="s">
        <v>67</v>
      </c>
      <c r="C75" s="6">
        <v>415034744</v>
      </c>
      <c r="D75" s="6"/>
      <c r="E75" s="6">
        <v>-1360521672</v>
      </c>
      <c r="F75" s="6"/>
      <c r="G75" s="6">
        <v>0</v>
      </c>
      <c r="H75" s="6"/>
      <c r="I75" s="6">
        <v>-945486928</v>
      </c>
      <c r="K75" s="7">
        <v>-1E-4</v>
      </c>
      <c r="M75" s="6">
        <v>415034744</v>
      </c>
      <c r="N75" s="6"/>
      <c r="O75" s="6">
        <v>-414134712</v>
      </c>
      <c r="P75" s="6"/>
      <c r="Q75" s="6">
        <v>0</v>
      </c>
      <c r="R75" s="6"/>
      <c r="S75" s="6">
        <v>900032</v>
      </c>
      <c r="U75" s="7">
        <v>0</v>
      </c>
    </row>
    <row r="76" spans="1:21" ht="21" x14ac:dyDescent="0.55000000000000004">
      <c r="A76" s="4" t="s">
        <v>35</v>
      </c>
      <c r="C76" s="6">
        <v>588977272727</v>
      </c>
      <c r="D76" s="6"/>
      <c r="E76" s="6">
        <v>-363135610259</v>
      </c>
      <c r="F76" s="6"/>
      <c r="G76" s="6">
        <v>0</v>
      </c>
      <c r="H76" s="6"/>
      <c r="I76" s="6">
        <v>225841662468</v>
      </c>
      <c r="K76" s="7">
        <v>3.5000000000000003E-2</v>
      </c>
      <c r="M76" s="6">
        <v>588977272727</v>
      </c>
      <c r="N76" s="6"/>
      <c r="O76" s="6">
        <v>223123791210</v>
      </c>
      <c r="P76" s="6"/>
      <c r="Q76" s="6">
        <v>0</v>
      </c>
      <c r="R76" s="6"/>
      <c r="S76" s="6">
        <v>812101063937</v>
      </c>
      <c r="U76" s="7">
        <v>1.66E-2</v>
      </c>
    </row>
    <row r="77" spans="1:21" ht="21" x14ac:dyDescent="0.55000000000000004">
      <c r="A77" s="4" t="s">
        <v>38</v>
      </c>
      <c r="C77" s="6">
        <v>13298313253</v>
      </c>
      <c r="D77" s="6"/>
      <c r="E77" s="6">
        <v>-14708731526</v>
      </c>
      <c r="F77" s="6"/>
      <c r="G77" s="6">
        <v>0</v>
      </c>
      <c r="H77" s="6"/>
      <c r="I77" s="6">
        <v>-1410418273</v>
      </c>
      <c r="K77" s="7">
        <v>-2.0000000000000001E-4</v>
      </c>
      <c r="M77" s="6">
        <v>13298313253</v>
      </c>
      <c r="N77" s="6"/>
      <c r="O77" s="6">
        <v>-15866154560</v>
      </c>
      <c r="P77" s="6"/>
      <c r="Q77" s="6">
        <v>0</v>
      </c>
      <c r="R77" s="6"/>
      <c r="S77" s="6">
        <v>-2567841307</v>
      </c>
      <c r="U77" s="7">
        <v>-1E-4</v>
      </c>
    </row>
    <row r="78" spans="1:21" ht="21" x14ac:dyDescent="0.55000000000000004">
      <c r="A78" s="4" t="s">
        <v>36</v>
      </c>
      <c r="C78" s="6">
        <v>0</v>
      </c>
      <c r="D78" s="6"/>
      <c r="E78" s="6">
        <v>-544537073</v>
      </c>
      <c r="F78" s="6"/>
      <c r="G78" s="6">
        <v>0</v>
      </c>
      <c r="H78" s="6"/>
      <c r="I78" s="6">
        <v>-544537073</v>
      </c>
      <c r="K78" s="7">
        <v>-1E-4</v>
      </c>
      <c r="M78" s="6">
        <v>1130896015</v>
      </c>
      <c r="N78" s="6"/>
      <c r="O78" s="6">
        <v>-5707999681</v>
      </c>
      <c r="P78" s="6"/>
      <c r="Q78" s="6">
        <v>0</v>
      </c>
      <c r="R78" s="6"/>
      <c r="S78" s="6">
        <v>-4577103666</v>
      </c>
      <c r="U78" s="7">
        <v>-1E-4</v>
      </c>
    </row>
    <row r="79" spans="1:21" ht="21" x14ac:dyDescent="0.55000000000000004">
      <c r="A79" s="4" t="s">
        <v>26</v>
      </c>
      <c r="C79" s="6">
        <v>304305960</v>
      </c>
      <c r="D79" s="6"/>
      <c r="E79" s="6">
        <v>-362358366</v>
      </c>
      <c r="F79" s="6"/>
      <c r="G79" s="6">
        <v>0</v>
      </c>
      <c r="H79" s="6"/>
      <c r="I79" s="6">
        <v>-58052406</v>
      </c>
      <c r="K79" s="7">
        <v>0</v>
      </c>
      <c r="M79" s="6">
        <v>304305960</v>
      </c>
      <c r="N79" s="6"/>
      <c r="O79" s="6">
        <v>-4513256592</v>
      </c>
      <c r="P79" s="6"/>
      <c r="Q79" s="6">
        <v>0</v>
      </c>
      <c r="R79" s="6"/>
      <c r="S79" s="6">
        <v>-4208950632</v>
      </c>
      <c r="U79" s="7">
        <v>-1E-4</v>
      </c>
    </row>
    <row r="80" spans="1:21" ht="21" x14ac:dyDescent="0.55000000000000004">
      <c r="A80" s="4" t="s">
        <v>42</v>
      </c>
      <c r="C80" s="6">
        <v>0</v>
      </c>
      <c r="D80" s="6"/>
      <c r="E80" s="6">
        <v>-329511676</v>
      </c>
      <c r="F80" s="6"/>
      <c r="G80" s="6">
        <v>0</v>
      </c>
      <c r="H80" s="6"/>
      <c r="I80" s="6">
        <v>-329511676</v>
      </c>
      <c r="K80" s="7">
        <v>-1E-4</v>
      </c>
      <c r="M80" s="6">
        <v>0</v>
      </c>
      <c r="N80" s="6"/>
      <c r="O80" s="6">
        <v>42755282988</v>
      </c>
      <c r="P80" s="6"/>
      <c r="Q80" s="6">
        <v>0</v>
      </c>
      <c r="R80" s="6"/>
      <c r="S80" s="6">
        <v>42755282988</v>
      </c>
      <c r="U80" s="7">
        <v>8.9999999999999998E-4</v>
      </c>
    </row>
    <row r="81" spans="1:21" ht="21" x14ac:dyDescent="0.55000000000000004">
      <c r="A81" s="4" t="s">
        <v>82</v>
      </c>
      <c r="C81" s="6">
        <v>0</v>
      </c>
      <c r="D81" s="6"/>
      <c r="E81" s="6">
        <v>-193974407</v>
      </c>
      <c r="F81" s="6"/>
      <c r="G81" s="6">
        <v>0</v>
      </c>
      <c r="H81" s="6"/>
      <c r="I81" s="6">
        <v>-193974407</v>
      </c>
      <c r="K81" s="7">
        <v>0</v>
      </c>
      <c r="M81" s="6">
        <v>0</v>
      </c>
      <c r="N81" s="6"/>
      <c r="O81" s="6">
        <v>-193974407</v>
      </c>
      <c r="P81" s="6"/>
      <c r="Q81" s="6">
        <v>0</v>
      </c>
      <c r="R81" s="6"/>
      <c r="S81" s="6">
        <v>-193974407</v>
      </c>
      <c r="U81" s="7">
        <v>0</v>
      </c>
    </row>
    <row r="82" spans="1:21" ht="21" x14ac:dyDescent="0.55000000000000004">
      <c r="A82" s="4" t="s">
        <v>56</v>
      </c>
      <c r="C82" s="6">
        <v>0</v>
      </c>
      <c r="D82" s="6"/>
      <c r="E82" s="6">
        <v>-594047640</v>
      </c>
      <c r="F82" s="6"/>
      <c r="G82" s="6">
        <v>0</v>
      </c>
      <c r="H82" s="6"/>
      <c r="I82" s="6">
        <v>-594047640</v>
      </c>
      <c r="K82" s="7">
        <v>-1E-4</v>
      </c>
      <c r="M82" s="6">
        <v>0</v>
      </c>
      <c r="N82" s="6"/>
      <c r="O82" s="6">
        <v>-825846932</v>
      </c>
      <c r="P82" s="6"/>
      <c r="Q82" s="6">
        <v>0</v>
      </c>
      <c r="R82" s="6"/>
      <c r="S82" s="6">
        <v>-825846932</v>
      </c>
      <c r="U82" s="7">
        <v>0</v>
      </c>
    </row>
    <row r="83" spans="1:21" ht="21" x14ac:dyDescent="0.55000000000000004">
      <c r="A83" s="4" t="s">
        <v>70</v>
      </c>
      <c r="C83" s="6">
        <v>0</v>
      </c>
      <c r="D83" s="6"/>
      <c r="E83" s="6">
        <v>36715826702</v>
      </c>
      <c r="F83" s="6"/>
      <c r="G83" s="6">
        <v>0</v>
      </c>
      <c r="H83" s="6"/>
      <c r="I83" s="6">
        <v>36715826702</v>
      </c>
      <c r="K83" s="7">
        <v>5.7000000000000002E-3</v>
      </c>
      <c r="M83" s="6">
        <v>0</v>
      </c>
      <c r="N83" s="6"/>
      <c r="O83" s="6">
        <v>-30284537890</v>
      </c>
      <c r="P83" s="6"/>
      <c r="Q83" s="6">
        <v>0</v>
      </c>
      <c r="R83" s="6"/>
      <c r="S83" s="6">
        <v>-30284537890</v>
      </c>
      <c r="U83" s="7">
        <v>-1.6000000000000001E-3</v>
      </c>
    </row>
    <row r="84" spans="1:21" ht="21" x14ac:dyDescent="0.55000000000000004">
      <c r="A84" s="4" t="s">
        <v>57</v>
      </c>
      <c r="C84" s="6">
        <v>0</v>
      </c>
      <c r="D84" s="6"/>
      <c r="E84" s="6">
        <v>-1173732199</v>
      </c>
      <c r="F84" s="6"/>
      <c r="G84" s="6">
        <v>0</v>
      </c>
      <c r="H84" s="6"/>
      <c r="I84" s="6">
        <v>-1173732199</v>
      </c>
      <c r="K84" s="7">
        <v>-2.0000000000000001E-4</v>
      </c>
      <c r="M84" s="6">
        <v>0</v>
      </c>
      <c r="N84" s="6"/>
      <c r="O84" s="6">
        <v>-1443049815</v>
      </c>
      <c r="P84" s="6"/>
      <c r="Q84" s="6">
        <v>0</v>
      </c>
      <c r="R84" s="6"/>
      <c r="S84" s="6">
        <v>-1443049815</v>
      </c>
      <c r="U84" s="7">
        <v>0</v>
      </c>
    </row>
    <row r="85" spans="1:21" ht="21" x14ac:dyDescent="0.55000000000000004">
      <c r="A85" s="4" t="s">
        <v>45</v>
      </c>
      <c r="C85" s="6">
        <v>0</v>
      </c>
      <c r="D85" s="6"/>
      <c r="E85" s="6">
        <v>2058991425</v>
      </c>
      <c r="F85" s="6"/>
      <c r="G85" s="6">
        <v>0</v>
      </c>
      <c r="H85" s="6"/>
      <c r="I85" s="6">
        <v>2058991425</v>
      </c>
      <c r="K85" s="7">
        <v>2.9999999999999997E-4</v>
      </c>
      <c r="M85" s="6">
        <v>0</v>
      </c>
      <c r="N85" s="6"/>
      <c r="O85" s="6">
        <v>-4024318125</v>
      </c>
      <c r="P85" s="6"/>
      <c r="Q85" s="6">
        <v>0</v>
      </c>
      <c r="R85" s="6"/>
      <c r="S85" s="6">
        <v>-4024318125</v>
      </c>
      <c r="U85" s="7">
        <v>-1E-4</v>
      </c>
    </row>
    <row r="86" spans="1:21" ht="21" x14ac:dyDescent="0.55000000000000004">
      <c r="A86" s="4" t="s">
        <v>32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v>0</v>
      </c>
      <c r="K86" s="7">
        <v>0</v>
      </c>
      <c r="M86" s="6">
        <v>0</v>
      </c>
      <c r="N86" s="6"/>
      <c r="O86" s="6">
        <v>1820029678</v>
      </c>
      <c r="P86" s="6"/>
      <c r="Q86" s="6">
        <v>0</v>
      </c>
      <c r="R86" s="6"/>
      <c r="S86" s="6">
        <v>1820029678</v>
      </c>
      <c r="U86" s="7">
        <v>0</v>
      </c>
    </row>
    <row r="87" spans="1:21" ht="21" x14ac:dyDescent="0.55000000000000004">
      <c r="A87" s="4" t="s">
        <v>34</v>
      </c>
      <c r="C87" s="6">
        <v>0</v>
      </c>
      <c r="D87" s="6"/>
      <c r="E87" s="6">
        <v>-69422665</v>
      </c>
      <c r="F87" s="6"/>
      <c r="G87" s="6">
        <v>0</v>
      </c>
      <c r="H87" s="6"/>
      <c r="I87" s="6">
        <v>-69422665</v>
      </c>
      <c r="K87" s="7">
        <v>0</v>
      </c>
      <c r="M87" s="6">
        <v>0</v>
      </c>
      <c r="N87" s="6"/>
      <c r="O87" s="6">
        <v>-73487173</v>
      </c>
      <c r="P87" s="6"/>
      <c r="Q87" s="6">
        <v>0</v>
      </c>
      <c r="R87" s="6"/>
      <c r="S87" s="6">
        <v>-73487173</v>
      </c>
      <c r="U87" s="7">
        <v>0</v>
      </c>
    </row>
    <row r="88" spans="1:21" ht="21" x14ac:dyDescent="0.55000000000000004">
      <c r="A88" s="4" t="s">
        <v>85</v>
      </c>
      <c r="C88" s="6">
        <v>0</v>
      </c>
      <c r="D88" s="6"/>
      <c r="E88" s="6">
        <v>-337185548</v>
      </c>
      <c r="F88" s="6"/>
      <c r="G88" s="6">
        <v>0</v>
      </c>
      <c r="H88" s="6"/>
      <c r="I88" s="6">
        <v>-337185548</v>
      </c>
      <c r="K88" s="7">
        <v>-1E-4</v>
      </c>
      <c r="M88" s="6">
        <v>0</v>
      </c>
      <c r="N88" s="6"/>
      <c r="O88" s="6">
        <v>-337185548</v>
      </c>
      <c r="P88" s="6"/>
      <c r="Q88" s="6">
        <v>0</v>
      </c>
      <c r="R88" s="6"/>
      <c r="S88" s="6">
        <v>-337185548</v>
      </c>
      <c r="U88" s="7">
        <v>0</v>
      </c>
    </row>
    <row r="89" spans="1:21" ht="21" x14ac:dyDescent="0.55000000000000004">
      <c r="A89" s="4" t="s">
        <v>66</v>
      </c>
      <c r="C89" s="6">
        <v>0</v>
      </c>
      <c r="D89" s="6"/>
      <c r="E89" s="6">
        <v>-2591263193</v>
      </c>
      <c r="F89" s="6"/>
      <c r="G89" s="6">
        <v>0</v>
      </c>
      <c r="H89" s="6"/>
      <c r="I89" s="6">
        <v>-2591263193</v>
      </c>
      <c r="K89" s="7">
        <v>-4.0000000000000002E-4</v>
      </c>
      <c r="M89" s="6">
        <v>0</v>
      </c>
      <c r="N89" s="6"/>
      <c r="O89" s="6">
        <v>2719667496</v>
      </c>
      <c r="P89" s="6"/>
      <c r="Q89" s="6">
        <v>0</v>
      </c>
      <c r="R89" s="6"/>
      <c r="S89" s="6">
        <v>2719667496</v>
      </c>
      <c r="U89" s="7">
        <v>1E-4</v>
      </c>
    </row>
    <row r="90" spans="1:21" ht="21" x14ac:dyDescent="0.55000000000000004">
      <c r="A90" s="4" t="s">
        <v>48</v>
      </c>
      <c r="C90" s="6">
        <v>0</v>
      </c>
      <c r="D90" s="6"/>
      <c r="E90" s="6">
        <v>-4181661712</v>
      </c>
      <c r="F90" s="6"/>
      <c r="G90" s="6">
        <v>0</v>
      </c>
      <c r="H90" s="6"/>
      <c r="I90" s="6">
        <v>-4181661712</v>
      </c>
      <c r="K90" s="7">
        <v>-5.9999999999999995E-4</v>
      </c>
      <c r="M90" s="6">
        <v>0</v>
      </c>
      <c r="N90" s="6"/>
      <c r="O90" s="6">
        <v>-12293916751</v>
      </c>
      <c r="P90" s="6"/>
      <c r="Q90" s="6">
        <v>0</v>
      </c>
      <c r="R90" s="6"/>
      <c r="S90" s="6">
        <v>-12293916751</v>
      </c>
      <c r="U90" s="7">
        <v>-2.9999999999999997E-4</v>
      </c>
    </row>
    <row r="91" spans="1:21" ht="21" x14ac:dyDescent="0.55000000000000004">
      <c r="A91" s="4" t="s">
        <v>22</v>
      </c>
      <c r="C91" s="6">
        <v>0</v>
      </c>
      <c r="D91" s="6"/>
      <c r="E91" s="6">
        <v>0</v>
      </c>
      <c r="F91" s="6"/>
      <c r="G91" s="6">
        <v>0</v>
      </c>
      <c r="H91" s="6"/>
      <c r="I91" s="6">
        <v>0</v>
      </c>
      <c r="K91" s="7">
        <v>0</v>
      </c>
      <c r="M91" s="6">
        <v>0</v>
      </c>
      <c r="N91" s="6"/>
      <c r="O91" s="6">
        <v>-164035</v>
      </c>
      <c r="P91" s="6"/>
      <c r="Q91" s="6">
        <v>0</v>
      </c>
      <c r="R91" s="6"/>
      <c r="S91" s="6">
        <v>-164035</v>
      </c>
      <c r="U91" s="7">
        <v>0</v>
      </c>
    </row>
    <row r="92" spans="1:21" ht="21" x14ac:dyDescent="0.55000000000000004">
      <c r="A92" s="4" t="s">
        <v>24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v>0</v>
      </c>
      <c r="K92" s="7">
        <v>0</v>
      </c>
      <c r="M92" s="6">
        <v>0</v>
      </c>
      <c r="N92" s="6"/>
      <c r="O92" s="6">
        <v>-370511</v>
      </c>
      <c r="P92" s="6"/>
      <c r="Q92" s="6">
        <v>0</v>
      </c>
      <c r="R92" s="6"/>
      <c r="S92" s="6">
        <v>-370511</v>
      </c>
      <c r="U92" s="7">
        <v>0</v>
      </c>
    </row>
    <row r="93" spans="1:21" ht="21" x14ac:dyDescent="0.55000000000000004">
      <c r="A93" s="4" t="s">
        <v>37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v>0</v>
      </c>
      <c r="K93" s="7">
        <v>0</v>
      </c>
      <c r="M93" s="6">
        <v>0</v>
      </c>
      <c r="N93" s="6"/>
      <c r="O93" s="6">
        <v>-86171019</v>
      </c>
      <c r="P93" s="6"/>
      <c r="Q93" s="6">
        <v>0</v>
      </c>
      <c r="R93" s="6"/>
      <c r="S93" s="6">
        <v>-86171019</v>
      </c>
      <c r="U93" s="7">
        <v>0</v>
      </c>
    </row>
    <row r="94" spans="1:21" ht="21" x14ac:dyDescent="0.55000000000000004">
      <c r="A94" s="4" t="s">
        <v>64</v>
      </c>
      <c r="C94" s="6">
        <v>0</v>
      </c>
      <c r="D94" s="6"/>
      <c r="E94" s="6">
        <v>-3046318</v>
      </c>
      <c r="F94" s="6"/>
      <c r="G94" s="6">
        <v>0</v>
      </c>
      <c r="H94" s="6"/>
      <c r="I94" s="6">
        <v>-3046318</v>
      </c>
      <c r="K94" s="7">
        <v>0</v>
      </c>
      <c r="M94" s="6">
        <v>0</v>
      </c>
      <c r="N94" s="6"/>
      <c r="O94" s="6">
        <v>8498517</v>
      </c>
      <c r="P94" s="6"/>
      <c r="Q94" s="6">
        <v>0</v>
      </c>
      <c r="R94" s="6"/>
      <c r="S94" s="6">
        <v>8498517</v>
      </c>
      <c r="U94" s="7">
        <v>0</v>
      </c>
    </row>
    <row r="95" spans="1:21" ht="21" x14ac:dyDescent="0.55000000000000004">
      <c r="A95" s="4" t="s">
        <v>65</v>
      </c>
      <c r="C95" s="6">
        <v>0</v>
      </c>
      <c r="D95" s="6"/>
      <c r="E95" s="6">
        <v>-44120434</v>
      </c>
      <c r="F95" s="6"/>
      <c r="G95" s="6">
        <v>0</v>
      </c>
      <c r="H95" s="6"/>
      <c r="I95" s="6">
        <v>-44120434</v>
      </c>
      <c r="K95" s="7">
        <v>0</v>
      </c>
      <c r="M95" s="6">
        <v>0</v>
      </c>
      <c r="N95" s="6"/>
      <c r="O95" s="6">
        <v>590311318</v>
      </c>
      <c r="P95" s="6"/>
      <c r="Q95" s="6">
        <v>0</v>
      </c>
      <c r="R95" s="6"/>
      <c r="S95" s="6">
        <v>590311318</v>
      </c>
      <c r="U95" s="7">
        <v>0</v>
      </c>
    </row>
    <row r="96" spans="1:21" ht="19.5" thickBot="1" x14ac:dyDescent="0.5">
      <c r="C96" s="8">
        <f>SUM(C8:C95)</f>
        <v>1757283549894</v>
      </c>
      <c r="E96" s="8">
        <f>SUM(E8:E95)</f>
        <v>-1621735502106</v>
      </c>
      <c r="G96" s="8">
        <f>SUM(G8:G95)</f>
        <v>15155901766</v>
      </c>
      <c r="I96" s="8">
        <f>SUM(I8:I95)</f>
        <v>150703949554</v>
      </c>
      <c r="K96" s="9">
        <f>SUM(K8:K95)</f>
        <v>2.3600000000000013E-2</v>
      </c>
      <c r="M96" s="8">
        <f>SUM(M8:M95)</f>
        <v>2637161817886</v>
      </c>
      <c r="O96" s="8">
        <f>SUM(O8:O95)</f>
        <v>-1199893662875</v>
      </c>
      <c r="Q96" s="8">
        <f>SUM(Q8:Q95)</f>
        <v>59557225477</v>
      </c>
      <c r="S96" s="8">
        <f>SUM(S8:S95)</f>
        <v>1496825380488</v>
      </c>
      <c r="U96" s="9">
        <f>SUM(U8:U95)</f>
        <v>2.9700000000000001E-2</v>
      </c>
    </row>
    <row r="97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0"/>
  <sheetViews>
    <sheetView rightToLeft="1" topLeftCell="A64" workbookViewId="0">
      <selection activeCell="O11" sqref="O11"/>
    </sheetView>
  </sheetViews>
  <sheetFormatPr defaultRowHeight="18.75" x14ac:dyDescent="0.45"/>
  <cols>
    <col min="1" max="1" width="62.14062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22.7109375" style="3" bestFit="1" customWidth="1"/>
    <col min="6" max="6" width="1" style="3" customWidth="1"/>
    <col min="7" max="7" width="16.28515625" style="3" bestFit="1" customWidth="1"/>
    <col min="8" max="8" width="1" style="3" customWidth="1"/>
    <col min="9" max="9" width="18.140625" style="3" bestFit="1" customWidth="1"/>
    <col min="10" max="10" width="1" style="3" customWidth="1"/>
    <col min="11" max="11" width="21.28515625" style="3" bestFit="1" customWidth="1"/>
    <col min="12" max="12" width="1" style="3" customWidth="1"/>
    <col min="13" max="13" width="22.7109375" style="3" bestFit="1" customWidth="1"/>
    <col min="14" max="14" width="1" style="3" customWidth="1"/>
    <col min="15" max="15" width="16.5703125" style="3" bestFit="1" customWidth="1"/>
    <col min="16" max="16" width="1" style="3" customWidth="1"/>
    <col min="17" max="17" width="19.14062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0" x14ac:dyDescent="0.45">
      <c r="A3" s="16" t="s">
        <v>459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30" x14ac:dyDescent="0.45">
      <c r="A6" s="16" t="s">
        <v>463</v>
      </c>
      <c r="C6" s="16" t="s">
        <v>461</v>
      </c>
      <c r="D6" s="16" t="s">
        <v>461</v>
      </c>
      <c r="E6" s="16" t="s">
        <v>461</v>
      </c>
      <c r="F6" s="16" t="s">
        <v>461</v>
      </c>
      <c r="G6" s="16" t="s">
        <v>461</v>
      </c>
      <c r="H6" s="16" t="s">
        <v>461</v>
      </c>
      <c r="I6" s="16" t="s">
        <v>461</v>
      </c>
      <c r="K6" s="16" t="s">
        <v>462</v>
      </c>
      <c r="L6" s="16" t="s">
        <v>462</v>
      </c>
      <c r="M6" s="16" t="s">
        <v>462</v>
      </c>
      <c r="N6" s="16" t="s">
        <v>462</v>
      </c>
      <c r="O6" s="16" t="s">
        <v>462</v>
      </c>
      <c r="P6" s="16" t="s">
        <v>462</v>
      </c>
      <c r="Q6" s="16" t="s">
        <v>462</v>
      </c>
    </row>
    <row r="7" spans="1:17" ht="30" x14ac:dyDescent="0.45">
      <c r="A7" s="16" t="s">
        <v>463</v>
      </c>
      <c r="C7" s="16" t="s">
        <v>556</v>
      </c>
      <c r="E7" s="16" t="s">
        <v>553</v>
      </c>
      <c r="G7" s="16" t="s">
        <v>554</v>
      </c>
      <c r="I7" s="16" t="s">
        <v>557</v>
      </c>
      <c r="K7" s="16" t="s">
        <v>556</v>
      </c>
      <c r="M7" s="16" t="s">
        <v>553</v>
      </c>
      <c r="O7" s="16" t="s">
        <v>554</v>
      </c>
      <c r="Q7" s="16" t="s">
        <v>557</v>
      </c>
    </row>
    <row r="8" spans="1:17" ht="21" x14ac:dyDescent="0.55000000000000004">
      <c r="A8" s="4" t="s">
        <v>161</v>
      </c>
      <c r="C8" s="6">
        <v>0</v>
      </c>
      <c r="D8" s="6"/>
      <c r="E8" s="6">
        <v>0</v>
      </c>
      <c r="F8" s="6"/>
      <c r="G8" s="6">
        <v>2876241202</v>
      </c>
      <c r="H8" s="6"/>
      <c r="I8" s="6">
        <v>2876241202</v>
      </c>
      <c r="J8" s="6"/>
      <c r="K8" s="6">
        <v>0</v>
      </c>
      <c r="L8" s="6"/>
      <c r="M8" s="6">
        <v>0</v>
      </c>
      <c r="N8" s="6"/>
      <c r="O8" s="6">
        <v>2876241202</v>
      </c>
      <c r="P8" s="6"/>
      <c r="Q8" s="6">
        <v>2876241202</v>
      </c>
    </row>
    <row r="9" spans="1:17" ht="21" x14ac:dyDescent="0.55000000000000004">
      <c r="A9" s="4" t="s">
        <v>179</v>
      </c>
      <c r="C9" s="6">
        <v>2982757597</v>
      </c>
      <c r="D9" s="6"/>
      <c r="E9" s="6">
        <v>0</v>
      </c>
      <c r="F9" s="6"/>
      <c r="G9" s="6">
        <v>0</v>
      </c>
      <c r="H9" s="6"/>
      <c r="I9" s="6">
        <v>2982757597</v>
      </c>
      <c r="J9" s="6"/>
      <c r="K9" s="6">
        <v>60446019301</v>
      </c>
      <c r="L9" s="6"/>
      <c r="M9" s="6">
        <v>-36250000</v>
      </c>
      <c r="N9" s="6"/>
      <c r="O9" s="6">
        <v>-77750000</v>
      </c>
      <c r="P9" s="6"/>
      <c r="Q9" s="6">
        <v>60332019301</v>
      </c>
    </row>
    <row r="10" spans="1:17" ht="21" x14ac:dyDescent="0.55000000000000004">
      <c r="A10" s="4" t="s">
        <v>143</v>
      </c>
      <c r="C10" s="6">
        <v>0</v>
      </c>
      <c r="D10" s="6"/>
      <c r="E10" s="6">
        <v>15703277467</v>
      </c>
      <c r="F10" s="6"/>
      <c r="G10" s="6">
        <v>0</v>
      </c>
      <c r="H10" s="6"/>
      <c r="I10" s="6">
        <v>15703277467</v>
      </c>
      <c r="J10" s="6"/>
      <c r="K10" s="6">
        <v>0</v>
      </c>
      <c r="L10" s="6"/>
      <c r="M10" s="6">
        <v>97184138041</v>
      </c>
      <c r="N10" s="6"/>
      <c r="O10" s="6">
        <v>-2632</v>
      </c>
      <c r="P10" s="6"/>
      <c r="Q10" s="6">
        <f>M10+O10</f>
        <v>97184135409</v>
      </c>
    </row>
    <row r="11" spans="1:17" ht="21" x14ac:dyDescent="0.55000000000000004">
      <c r="A11" s="4" t="s">
        <v>182</v>
      </c>
      <c r="C11" s="6">
        <v>37321858251</v>
      </c>
      <c r="D11" s="6"/>
      <c r="E11" s="6">
        <v>3181923172</v>
      </c>
      <c r="F11" s="6"/>
      <c r="G11" s="6">
        <v>0</v>
      </c>
      <c r="H11" s="6"/>
      <c r="I11" s="6">
        <v>40503781423</v>
      </c>
      <c r="J11" s="6"/>
      <c r="K11" s="6">
        <v>301933679591</v>
      </c>
      <c r="L11" s="6"/>
      <c r="M11" s="6">
        <v>22054987093</v>
      </c>
      <c r="N11" s="6"/>
      <c r="O11" s="6">
        <v>2980000000</v>
      </c>
      <c r="P11" s="6"/>
      <c r="Q11" s="6">
        <v>326968666684</v>
      </c>
    </row>
    <row r="12" spans="1:17" ht="21" x14ac:dyDescent="0.55000000000000004">
      <c r="A12" s="4" t="s">
        <v>470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54211786248</v>
      </c>
      <c r="L12" s="6"/>
      <c r="M12" s="6">
        <v>0</v>
      </c>
      <c r="N12" s="6"/>
      <c r="O12" s="6">
        <v>-40000000</v>
      </c>
      <c r="P12" s="6"/>
      <c r="Q12" s="6">
        <v>54171786248</v>
      </c>
    </row>
    <row r="13" spans="1:17" ht="21" x14ac:dyDescent="0.55000000000000004">
      <c r="A13" s="4" t="s">
        <v>234</v>
      </c>
      <c r="C13" s="6">
        <v>47252268558</v>
      </c>
      <c r="D13" s="6"/>
      <c r="E13" s="6">
        <v>0</v>
      </c>
      <c r="F13" s="6"/>
      <c r="G13" s="6">
        <v>0</v>
      </c>
      <c r="H13" s="6"/>
      <c r="I13" s="6">
        <v>47252268558</v>
      </c>
      <c r="J13" s="6"/>
      <c r="K13" s="6">
        <v>449627786823</v>
      </c>
      <c r="L13" s="6"/>
      <c r="M13" s="6">
        <v>0</v>
      </c>
      <c r="N13" s="6"/>
      <c r="O13" s="6">
        <v>499911</v>
      </c>
      <c r="P13" s="6"/>
      <c r="Q13" s="6">
        <v>449628286734</v>
      </c>
    </row>
    <row r="14" spans="1:17" ht="21" x14ac:dyDescent="0.55000000000000004">
      <c r="A14" s="4" t="s">
        <v>240</v>
      </c>
      <c r="C14" s="6">
        <v>39376593818</v>
      </c>
      <c r="D14" s="6"/>
      <c r="E14" s="6">
        <v>0</v>
      </c>
      <c r="F14" s="6"/>
      <c r="G14" s="6">
        <v>0</v>
      </c>
      <c r="H14" s="6"/>
      <c r="I14" s="6">
        <v>39376593818</v>
      </c>
      <c r="J14" s="6"/>
      <c r="K14" s="6">
        <v>374688363181</v>
      </c>
      <c r="L14" s="6"/>
      <c r="M14" s="6">
        <v>12497219469</v>
      </c>
      <c r="N14" s="6"/>
      <c r="O14" s="6">
        <v>499911</v>
      </c>
      <c r="P14" s="6"/>
      <c r="Q14" s="6">
        <v>387186082561</v>
      </c>
    </row>
    <row r="15" spans="1:17" ht="21" x14ac:dyDescent="0.55000000000000004">
      <c r="A15" s="4" t="s">
        <v>241</v>
      </c>
      <c r="C15" s="6">
        <v>9449165256</v>
      </c>
      <c r="D15" s="6"/>
      <c r="E15" s="6">
        <v>0</v>
      </c>
      <c r="F15" s="6"/>
      <c r="G15" s="6">
        <v>0</v>
      </c>
      <c r="H15" s="6"/>
      <c r="I15" s="6">
        <v>9449165256</v>
      </c>
      <c r="J15" s="6"/>
      <c r="K15" s="6">
        <v>89919842281</v>
      </c>
      <c r="L15" s="6"/>
      <c r="M15" s="6">
        <v>2998946342</v>
      </c>
      <c r="N15" s="6"/>
      <c r="O15" s="6">
        <v>499911</v>
      </c>
      <c r="P15" s="6"/>
      <c r="Q15" s="6">
        <v>92919288534</v>
      </c>
    </row>
    <row r="16" spans="1:17" ht="21" x14ac:dyDescent="0.55000000000000004">
      <c r="A16" s="4" t="s">
        <v>125</v>
      </c>
      <c r="C16" s="6">
        <v>0</v>
      </c>
      <c r="D16" s="6"/>
      <c r="E16" s="6">
        <v>213430301388</v>
      </c>
      <c r="F16" s="6"/>
      <c r="G16" s="6">
        <v>0</v>
      </c>
      <c r="H16" s="6"/>
      <c r="I16" s="6">
        <v>213430301388</v>
      </c>
      <c r="J16" s="6"/>
      <c r="K16" s="6">
        <v>0</v>
      </c>
      <c r="L16" s="6"/>
      <c r="M16" s="6">
        <v>2008161043738</v>
      </c>
      <c r="N16" s="6"/>
      <c r="O16" s="6">
        <v>1456747</v>
      </c>
      <c r="P16" s="6"/>
      <c r="Q16" s="6">
        <v>2008162500485</v>
      </c>
    </row>
    <row r="17" spans="1:17" ht="21" x14ac:dyDescent="0.55000000000000004">
      <c r="A17" s="4" t="s">
        <v>146</v>
      </c>
      <c r="C17" s="6">
        <v>0</v>
      </c>
      <c r="D17" s="6"/>
      <c r="E17" s="6">
        <v>75392286536</v>
      </c>
      <c r="F17" s="6"/>
      <c r="G17" s="6">
        <v>0</v>
      </c>
      <c r="H17" s="6"/>
      <c r="I17" s="6">
        <v>75392286536</v>
      </c>
      <c r="J17" s="6"/>
      <c r="K17" s="6">
        <v>0</v>
      </c>
      <c r="L17" s="6"/>
      <c r="M17" s="6">
        <v>699448200141</v>
      </c>
      <c r="N17" s="6"/>
      <c r="O17" s="6">
        <v>7830919</v>
      </c>
      <c r="P17" s="6"/>
      <c r="Q17" s="6">
        <v>699456031060</v>
      </c>
    </row>
    <row r="18" spans="1:17" ht="21" x14ac:dyDescent="0.55000000000000004">
      <c r="A18" s="4" t="s">
        <v>128</v>
      </c>
      <c r="C18" s="6">
        <v>0</v>
      </c>
      <c r="D18" s="6"/>
      <c r="E18" s="6">
        <v>142318034559</v>
      </c>
      <c r="F18" s="6"/>
      <c r="G18" s="6">
        <v>0</v>
      </c>
      <c r="H18" s="6"/>
      <c r="I18" s="6">
        <v>142318034559</v>
      </c>
      <c r="J18" s="6"/>
      <c r="K18" s="6">
        <v>0</v>
      </c>
      <c r="L18" s="6"/>
      <c r="M18" s="6">
        <v>1331214833306</v>
      </c>
      <c r="N18" s="6"/>
      <c r="O18" s="6">
        <v>1538687</v>
      </c>
      <c r="P18" s="6"/>
      <c r="Q18" s="6">
        <v>1331216371993</v>
      </c>
    </row>
    <row r="19" spans="1:17" ht="21" x14ac:dyDescent="0.55000000000000004">
      <c r="A19" s="4" t="s">
        <v>478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379340278464</v>
      </c>
      <c r="L19" s="6"/>
      <c r="M19" s="6">
        <v>0</v>
      </c>
      <c r="N19" s="6"/>
      <c r="O19" s="6">
        <v>40587978469</v>
      </c>
      <c r="P19" s="6"/>
      <c r="Q19" s="6">
        <v>419928256933</v>
      </c>
    </row>
    <row r="20" spans="1:17" ht="21" x14ac:dyDescent="0.55000000000000004">
      <c r="A20" s="4" t="s">
        <v>476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22527663934</v>
      </c>
      <c r="L20" s="6"/>
      <c r="M20" s="6">
        <v>0</v>
      </c>
      <c r="N20" s="6"/>
      <c r="O20" s="6">
        <v>8829981931</v>
      </c>
      <c r="P20" s="6"/>
      <c r="Q20" s="6">
        <v>31357645865</v>
      </c>
    </row>
    <row r="21" spans="1:17" ht="21" x14ac:dyDescent="0.55000000000000004">
      <c r="A21" s="4" t="s">
        <v>548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1946443051</v>
      </c>
      <c r="P21" s="6"/>
      <c r="Q21" s="6">
        <v>1946443051</v>
      </c>
    </row>
    <row r="22" spans="1:17" ht="21" x14ac:dyDescent="0.55000000000000004">
      <c r="A22" s="4" t="s">
        <v>549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629288139</v>
      </c>
      <c r="P22" s="6"/>
      <c r="Q22" s="6">
        <v>629288139</v>
      </c>
    </row>
    <row r="23" spans="1:17" ht="21" x14ac:dyDescent="0.55000000000000004">
      <c r="A23" s="4" t="s">
        <v>483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229132840956</v>
      </c>
      <c r="L23" s="6"/>
      <c r="M23" s="6">
        <v>0</v>
      </c>
      <c r="N23" s="6"/>
      <c r="O23" s="6">
        <v>32186161463</v>
      </c>
      <c r="P23" s="6"/>
      <c r="Q23" s="6">
        <v>261319002419</v>
      </c>
    </row>
    <row r="24" spans="1:17" ht="21" x14ac:dyDescent="0.55000000000000004">
      <c r="A24" s="4" t="s">
        <v>481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28261002019</v>
      </c>
      <c r="L24" s="6"/>
      <c r="M24" s="6">
        <v>0</v>
      </c>
      <c r="N24" s="6"/>
      <c r="O24" s="6">
        <v>3362124348</v>
      </c>
      <c r="P24" s="6"/>
      <c r="Q24" s="6">
        <v>31623126367</v>
      </c>
    </row>
    <row r="25" spans="1:17" ht="21" x14ac:dyDescent="0.55000000000000004">
      <c r="A25" s="4" t="s">
        <v>222</v>
      </c>
      <c r="C25" s="6">
        <v>96206224232</v>
      </c>
      <c r="D25" s="6"/>
      <c r="E25" s="6">
        <v>31161529949</v>
      </c>
      <c r="F25" s="6"/>
      <c r="G25" s="6">
        <v>0</v>
      </c>
      <c r="H25" s="6"/>
      <c r="I25" s="6">
        <v>127367754181</v>
      </c>
      <c r="J25" s="6"/>
      <c r="K25" s="6">
        <v>995091206161</v>
      </c>
      <c r="L25" s="6"/>
      <c r="M25" s="6">
        <v>219771024669</v>
      </c>
      <c r="N25" s="6"/>
      <c r="O25" s="6">
        <v>206759225259</v>
      </c>
      <c r="P25" s="6"/>
      <c r="Q25" s="6">
        <v>1421621456089</v>
      </c>
    </row>
    <row r="26" spans="1:17" ht="21" x14ac:dyDescent="0.55000000000000004">
      <c r="A26" s="4" t="s">
        <v>167</v>
      </c>
      <c r="C26" s="6">
        <v>0</v>
      </c>
      <c r="D26" s="6"/>
      <c r="E26" s="6">
        <v>9945059891</v>
      </c>
      <c r="F26" s="6"/>
      <c r="G26" s="6">
        <v>0</v>
      </c>
      <c r="H26" s="6"/>
      <c r="I26" s="6">
        <v>9945059891</v>
      </c>
      <c r="J26" s="6"/>
      <c r="K26" s="6">
        <v>0</v>
      </c>
      <c r="L26" s="6"/>
      <c r="M26" s="6">
        <v>127087801006</v>
      </c>
      <c r="N26" s="6"/>
      <c r="O26" s="6">
        <v>5945348037</v>
      </c>
      <c r="P26" s="6"/>
      <c r="Q26" s="6">
        <v>133033149043</v>
      </c>
    </row>
    <row r="27" spans="1:17" ht="21" x14ac:dyDescent="0.55000000000000004">
      <c r="A27" s="4" t="s">
        <v>472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202739343384</v>
      </c>
      <c r="L27" s="6"/>
      <c r="M27" s="6">
        <v>0</v>
      </c>
      <c r="N27" s="6"/>
      <c r="O27" s="6">
        <v>167480000000</v>
      </c>
      <c r="P27" s="6"/>
      <c r="Q27" s="6">
        <v>370219343384</v>
      </c>
    </row>
    <row r="28" spans="1:17" ht="21" x14ac:dyDescent="0.55000000000000004">
      <c r="A28" s="4" t="s">
        <v>550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5691970626</v>
      </c>
      <c r="P28" s="6"/>
      <c r="Q28" s="6">
        <v>5691970626</v>
      </c>
    </row>
    <row r="29" spans="1:17" ht="21" x14ac:dyDescent="0.55000000000000004">
      <c r="A29" s="4" t="s">
        <v>484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14047020313</v>
      </c>
      <c r="L29" s="6"/>
      <c r="M29" s="6">
        <v>0</v>
      </c>
      <c r="N29" s="6"/>
      <c r="O29" s="6">
        <v>2786433574</v>
      </c>
      <c r="P29" s="6"/>
      <c r="Q29" s="6">
        <v>16833453887</v>
      </c>
    </row>
    <row r="30" spans="1:17" ht="21" x14ac:dyDescent="0.55000000000000004">
      <c r="A30" s="4" t="s">
        <v>158</v>
      </c>
      <c r="C30" s="6">
        <v>27222507739</v>
      </c>
      <c r="D30" s="6"/>
      <c r="E30" s="6">
        <v>0</v>
      </c>
      <c r="F30" s="6"/>
      <c r="G30" s="6">
        <v>0</v>
      </c>
      <c r="H30" s="6"/>
      <c r="I30" s="6">
        <v>27222507739</v>
      </c>
      <c r="J30" s="6"/>
      <c r="K30" s="6">
        <v>260809457737</v>
      </c>
      <c r="L30" s="6"/>
      <c r="M30" s="6">
        <v>74592337689</v>
      </c>
      <c r="N30" s="6"/>
      <c r="O30" s="6">
        <v>4283223</v>
      </c>
      <c r="P30" s="6"/>
      <c r="Q30" s="6">
        <v>335406078649</v>
      </c>
    </row>
    <row r="31" spans="1:17" ht="21" x14ac:dyDescent="0.55000000000000004">
      <c r="A31" s="4" t="s">
        <v>469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90183551914</v>
      </c>
      <c r="L31" s="6"/>
      <c r="M31" s="6">
        <v>0</v>
      </c>
      <c r="N31" s="6"/>
      <c r="O31" s="6">
        <v>15178531250</v>
      </c>
      <c r="P31" s="6"/>
      <c r="Q31" s="6">
        <v>105362083164</v>
      </c>
    </row>
    <row r="32" spans="1:17" ht="21" x14ac:dyDescent="0.55000000000000004">
      <c r="A32" s="4" t="s">
        <v>551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1087768438</v>
      </c>
      <c r="P32" s="6"/>
      <c r="Q32" s="6">
        <v>1087768438</v>
      </c>
    </row>
    <row r="33" spans="1:17" ht="21" x14ac:dyDescent="0.55000000000000004">
      <c r="A33" s="4" t="s">
        <v>200</v>
      </c>
      <c r="C33" s="6">
        <v>56698661319</v>
      </c>
      <c r="D33" s="6"/>
      <c r="E33" s="6">
        <v>9016215515</v>
      </c>
      <c r="F33" s="6"/>
      <c r="G33" s="6">
        <v>0</v>
      </c>
      <c r="H33" s="6"/>
      <c r="I33" s="6">
        <v>65714876834</v>
      </c>
      <c r="J33" s="6"/>
      <c r="K33" s="6">
        <v>529134989756</v>
      </c>
      <c r="L33" s="6"/>
      <c r="M33" s="6">
        <v>28688575725</v>
      </c>
      <c r="N33" s="6"/>
      <c r="O33" s="6">
        <v>0</v>
      </c>
      <c r="P33" s="6"/>
      <c r="Q33" s="6">
        <v>557823565481</v>
      </c>
    </row>
    <row r="34" spans="1:17" ht="21" x14ac:dyDescent="0.55000000000000004">
      <c r="A34" s="4" t="s">
        <v>202</v>
      </c>
      <c r="C34" s="6">
        <v>160709298016</v>
      </c>
      <c r="D34" s="6"/>
      <c r="E34" s="6">
        <v>0</v>
      </c>
      <c r="F34" s="6"/>
      <c r="G34" s="6">
        <v>0</v>
      </c>
      <c r="H34" s="6"/>
      <c r="I34" s="6">
        <v>160709298016</v>
      </c>
      <c r="J34" s="6"/>
      <c r="K34" s="6">
        <v>1510323195492</v>
      </c>
      <c r="L34" s="6"/>
      <c r="M34" s="6">
        <v>-101191029800</v>
      </c>
      <c r="N34" s="6"/>
      <c r="O34" s="6">
        <v>0</v>
      </c>
      <c r="P34" s="6"/>
      <c r="Q34" s="6">
        <v>1409132165692</v>
      </c>
    </row>
    <row r="35" spans="1:17" ht="21" x14ac:dyDescent="0.55000000000000004">
      <c r="A35" s="4" t="s">
        <v>256</v>
      </c>
      <c r="C35" s="6">
        <v>493149698</v>
      </c>
      <c r="D35" s="6"/>
      <c r="E35" s="6">
        <v>0</v>
      </c>
      <c r="F35" s="6"/>
      <c r="G35" s="6">
        <v>0</v>
      </c>
      <c r="H35" s="6"/>
      <c r="I35" s="6">
        <v>493149698</v>
      </c>
      <c r="J35" s="6"/>
      <c r="K35" s="6">
        <v>493149698</v>
      </c>
      <c r="L35" s="6"/>
      <c r="M35" s="6">
        <v>0</v>
      </c>
      <c r="N35" s="6"/>
      <c r="O35" s="6">
        <v>0</v>
      </c>
      <c r="P35" s="6"/>
      <c r="Q35" s="6">
        <v>493149698</v>
      </c>
    </row>
    <row r="36" spans="1:17" ht="21" x14ac:dyDescent="0.55000000000000004">
      <c r="A36" s="4" t="s">
        <v>260</v>
      </c>
      <c r="C36" s="6">
        <v>2958903123</v>
      </c>
      <c r="D36" s="6"/>
      <c r="E36" s="6">
        <v>0</v>
      </c>
      <c r="F36" s="6"/>
      <c r="G36" s="6">
        <v>0</v>
      </c>
      <c r="H36" s="6"/>
      <c r="I36" s="6">
        <v>2958903123</v>
      </c>
      <c r="J36" s="6"/>
      <c r="K36" s="6">
        <v>2958903123</v>
      </c>
      <c r="L36" s="6"/>
      <c r="M36" s="6">
        <v>0</v>
      </c>
      <c r="N36" s="6"/>
      <c r="O36" s="6">
        <v>0</v>
      </c>
      <c r="P36" s="6"/>
      <c r="Q36" s="6">
        <v>2958903123</v>
      </c>
    </row>
    <row r="37" spans="1:17" ht="21" x14ac:dyDescent="0.55000000000000004">
      <c r="A37" s="4" t="s">
        <v>261</v>
      </c>
      <c r="C37" s="6">
        <v>1972504109</v>
      </c>
      <c r="D37" s="6"/>
      <c r="E37" s="6">
        <v>0</v>
      </c>
      <c r="F37" s="6"/>
      <c r="G37" s="6">
        <v>0</v>
      </c>
      <c r="H37" s="6"/>
      <c r="I37" s="6">
        <v>1972504109</v>
      </c>
      <c r="J37" s="6"/>
      <c r="K37" s="6">
        <v>1972504109</v>
      </c>
      <c r="L37" s="6"/>
      <c r="M37" s="6">
        <v>0</v>
      </c>
      <c r="N37" s="6"/>
      <c r="O37" s="6">
        <v>0</v>
      </c>
      <c r="P37" s="6"/>
      <c r="Q37" s="6">
        <v>1972504109</v>
      </c>
    </row>
    <row r="38" spans="1:17" ht="21" x14ac:dyDescent="0.55000000000000004">
      <c r="A38" s="4" t="s">
        <v>262</v>
      </c>
      <c r="C38" s="6">
        <v>493052054</v>
      </c>
      <c r="D38" s="6"/>
      <c r="E38" s="6">
        <v>0</v>
      </c>
      <c r="F38" s="6"/>
      <c r="G38" s="6">
        <v>0</v>
      </c>
      <c r="H38" s="6"/>
      <c r="I38" s="6">
        <v>493052054</v>
      </c>
      <c r="J38" s="6"/>
      <c r="K38" s="6">
        <v>493052054</v>
      </c>
      <c r="L38" s="6"/>
      <c r="M38" s="6">
        <v>0</v>
      </c>
      <c r="N38" s="6"/>
      <c r="O38" s="6">
        <v>0</v>
      </c>
      <c r="P38" s="6"/>
      <c r="Q38" s="6">
        <v>493052054</v>
      </c>
    </row>
    <row r="39" spans="1:17" ht="21" x14ac:dyDescent="0.55000000000000004">
      <c r="A39" s="4" t="s">
        <v>250</v>
      </c>
      <c r="C39" s="6">
        <v>45972635696</v>
      </c>
      <c r="D39" s="6"/>
      <c r="E39" s="6">
        <v>3591292441</v>
      </c>
      <c r="F39" s="6"/>
      <c r="G39" s="6">
        <v>0</v>
      </c>
      <c r="H39" s="6"/>
      <c r="I39" s="6">
        <v>49563928137</v>
      </c>
      <c r="J39" s="6"/>
      <c r="K39" s="6">
        <v>45972635696</v>
      </c>
      <c r="L39" s="6"/>
      <c r="M39" s="6">
        <v>3591292441</v>
      </c>
      <c r="N39" s="6"/>
      <c r="O39" s="6">
        <v>0</v>
      </c>
      <c r="P39" s="6"/>
      <c r="Q39" s="6">
        <v>49563928137</v>
      </c>
    </row>
    <row r="40" spans="1:17" ht="21" x14ac:dyDescent="0.55000000000000004">
      <c r="A40" s="4" t="s">
        <v>176</v>
      </c>
      <c r="C40" s="6">
        <v>74867372644</v>
      </c>
      <c r="D40" s="6"/>
      <c r="E40" s="6">
        <v>0</v>
      </c>
      <c r="F40" s="6"/>
      <c r="G40" s="6">
        <v>0</v>
      </c>
      <c r="H40" s="6"/>
      <c r="I40" s="6">
        <v>74867372644</v>
      </c>
      <c r="J40" s="6"/>
      <c r="K40" s="6">
        <v>239218878368</v>
      </c>
      <c r="L40" s="6"/>
      <c r="M40" s="6">
        <v>-906241843</v>
      </c>
      <c r="N40" s="6"/>
      <c r="O40" s="6">
        <v>0</v>
      </c>
      <c r="P40" s="6"/>
      <c r="Q40" s="6">
        <v>238312636525</v>
      </c>
    </row>
    <row r="41" spans="1:17" ht="21" x14ac:dyDescent="0.55000000000000004">
      <c r="A41" s="4" t="s">
        <v>155</v>
      </c>
      <c r="C41" s="6">
        <v>22864207861</v>
      </c>
      <c r="D41" s="6"/>
      <c r="E41" s="6">
        <v>0</v>
      </c>
      <c r="F41" s="6"/>
      <c r="G41" s="6">
        <v>0</v>
      </c>
      <c r="H41" s="6"/>
      <c r="I41" s="6">
        <v>22864207861</v>
      </c>
      <c r="J41" s="6"/>
      <c r="K41" s="6">
        <v>85241581298</v>
      </c>
      <c r="L41" s="6"/>
      <c r="M41" s="6">
        <v>-271875000</v>
      </c>
      <c r="N41" s="6"/>
      <c r="O41" s="6">
        <v>0</v>
      </c>
      <c r="P41" s="6"/>
      <c r="Q41" s="6">
        <v>84969706298</v>
      </c>
    </row>
    <row r="42" spans="1:17" ht="21" x14ac:dyDescent="0.55000000000000004">
      <c r="A42" s="4" t="s">
        <v>185</v>
      </c>
      <c r="C42" s="6">
        <v>107013683343</v>
      </c>
      <c r="D42" s="6"/>
      <c r="E42" s="6">
        <v>0</v>
      </c>
      <c r="F42" s="6"/>
      <c r="G42" s="6">
        <v>0</v>
      </c>
      <c r="H42" s="6"/>
      <c r="I42" s="6">
        <v>107013683343</v>
      </c>
      <c r="J42" s="6"/>
      <c r="K42" s="6">
        <v>384882060419</v>
      </c>
      <c r="L42" s="6"/>
      <c r="M42" s="6">
        <v>-1268749818</v>
      </c>
      <c r="N42" s="6"/>
      <c r="O42" s="6">
        <v>0</v>
      </c>
      <c r="P42" s="6"/>
      <c r="Q42" s="6">
        <v>383613310601</v>
      </c>
    </row>
    <row r="43" spans="1:17" ht="21" x14ac:dyDescent="0.55000000000000004">
      <c r="A43" s="4" t="s">
        <v>18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25397260270</v>
      </c>
      <c r="L43" s="6"/>
      <c r="M43" s="6">
        <v>0</v>
      </c>
      <c r="N43" s="6"/>
      <c r="O43" s="6">
        <v>0</v>
      </c>
      <c r="P43" s="6"/>
      <c r="Q43" s="6">
        <v>25397260270</v>
      </c>
    </row>
    <row r="44" spans="1:17" ht="21" x14ac:dyDescent="0.55000000000000004">
      <c r="A44" s="4" t="s">
        <v>237</v>
      </c>
      <c r="C44" s="6">
        <v>66910134029</v>
      </c>
      <c r="D44" s="6"/>
      <c r="E44" s="6">
        <v>0</v>
      </c>
      <c r="F44" s="6"/>
      <c r="G44" s="6">
        <v>0</v>
      </c>
      <c r="H44" s="6"/>
      <c r="I44" s="6">
        <v>66910134029</v>
      </c>
      <c r="J44" s="6"/>
      <c r="K44" s="6">
        <v>230248117386</v>
      </c>
      <c r="L44" s="6"/>
      <c r="M44" s="6">
        <v>-815624818</v>
      </c>
      <c r="N44" s="6"/>
      <c r="O44" s="6">
        <v>0</v>
      </c>
      <c r="P44" s="6"/>
      <c r="Q44" s="6">
        <v>229432492568</v>
      </c>
    </row>
    <row r="45" spans="1:17" ht="21" x14ac:dyDescent="0.55000000000000004">
      <c r="A45" s="4" t="s">
        <v>197</v>
      </c>
      <c r="C45" s="6">
        <v>56485723063</v>
      </c>
      <c r="D45" s="6"/>
      <c r="E45" s="6">
        <v>11671139223</v>
      </c>
      <c r="F45" s="6"/>
      <c r="G45" s="6">
        <v>0</v>
      </c>
      <c r="H45" s="6"/>
      <c r="I45" s="6">
        <v>68156862286</v>
      </c>
      <c r="J45" s="6"/>
      <c r="K45" s="6">
        <v>223630929980</v>
      </c>
      <c r="L45" s="6"/>
      <c r="M45" s="6">
        <v>47488549096</v>
      </c>
      <c r="N45" s="6"/>
      <c r="O45" s="6">
        <v>0</v>
      </c>
      <c r="P45" s="6"/>
      <c r="Q45" s="6">
        <v>271119479076</v>
      </c>
    </row>
    <row r="46" spans="1:17" ht="21" x14ac:dyDescent="0.55000000000000004">
      <c r="A46" s="4" t="s">
        <v>242</v>
      </c>
      <c r="C46" s="6">
        <v>71355956569</v>
      </c>
      <c r="D46" s="6"/>
      <c r="E46" s="6">
        <v>0</v>
      </c>
      <c r="F46" s="6"/>
      <c r="G46" s="6">
        <v>0</v>
      </c>
      <c r="H46" s="6"/>
      <c r="I46" s="6">
        <v>71355956569</v>
      </c>
      <c r="J46" s="6"/>
      <c r="K46" s="6">
        <v>245546880195</v>
      </c>
      <c r="L46" s="6"/>
      <c r="M46" s="6">
        <v>-869818750</v>
      </c>
      <c r="N46" s="6"/>
      <c r="O46" s="6">
        <v>0</v>
      </c>
      <c r="P46" s="6"/>
      <c r="Q46" s="6">
        <v>244677061445</v>
      </c>
    </row>
    <row r="47" spans="1:17" ht="21" x14ac:dyDescent="0.55000000000000004">
      <c r="A47" s="4" t="s">
        <v>173</v>
      </c>
      <c r="C47" s="6">
        <v>28180942286</v>
      </c>
      <c r="D47" s="6"/>
      <c r="E47" s="6">
        <v>0</v>
      </c>
      <c r="F47" s="6"/>
      <c r="G47" s="6">
        <v>0</v>
      </c>
      <c r="H47" s="6"/>
      <c r="I47" s="6">
        <v>28180942286</v>
      </c>
      <c r="J47" s="6"/>
      <c r="K47" s="6">
        <v>160426057489</v>
      </c>
      <c r="L47" s="6"/>
      <c r="M47" s="6">
        <v>-326250000</v>
      </c>
      <c r="N47" s="6"/>
      <c r="O47" s="6">
        <v>0</v>
      </c>
      <c r="P47" s="6"/>
      <c r="Q47" s="6">
        <v>160099807489</v>
      </c>
    </row>
    <row r="48" spans="1:17" ht="21" x14ac:dyDescent="0.55000000000000004">
      <c r="A48" s="4" t="s">
        <v>194</v>
      </c>
      <c r="C48" s="6">
        <v>119633481509</v>
      </c>
      <c r="D48" s="6"/>
      <c r="E48" s="6">
        <v>24665940788</v>
      </c>
      <c r="F48" s="6"/>
      <c r="G48" s="6">
        <v>0</v>
      </c>
      <c r="H48" s="6"/>
      <c r="I48" s="6">
        <v>144299422297</v>
      </c>
      <c r="J48" s="6"/>
      <c r="K48" s="6">
        <v>500815357457</v>
      </c>
      <c r="L48" s="6"/>
      <c r="M48" s="6">
        <v>107229701942</v>
      </c>
      <c r="N48" s="6"/>
      <c r="O48" s="6">
        <v>0</v>
      </c>
      <c r="P48" s="6"/>
      <c r="Q48" s="6">
        <v>608045059399</v>
      </c>
    </row>
    <row r="49" spans="1:17" ht="21" x14ac:dyDescent="0.55000000000000004">
      <c r="A49" s="4" t="s">
        <v>149</v>
      </c>
      <c r="C49" s="6">
        <v>114545862661</v>
      </c>
      <c r="D49" s="6"/>
      <c r="E49" s="6">
        <v>0</v>
      </c>
      <c r="F49" s="6"/>
      <c r="G49" s="6">
        <v>0</v>
      </c>
      <c r="H49" s="6"/>
      <c r="I49" s="6">
        <v>114545862661</v>
      </c>
      <c r="J49" s="6"/>
      <c r="K49" s="6">
        <v>877602183401</v>
      </c>
      <c r="L49" s="6"/>
      <c r="M49" s="6">
        <v>-1359375000</v>
      </c>
      <c r="N49" s="6"/>
      <c r="O49" s="6">
        <v>0</v>
      </c>
      <c r="P49" s="6"/>
      <c r="Q49" s="6">
        <v>876242808401</v>
      </c>
    </row>
    <row r="50" spans="1:17" ht="21" x14ac:dyDescent="0.55000000000000004">
      <c r="A50" s="4" t="s">
        <v>191</v>
      </c>
      <c r="C50" s="6">
        <v>60133481919</v>
      </c>
      <c r="D50" s="6"/>
      <c r="E50" s="6">
        <v>0</v>
      </c>
      <c r="F50" s="6"/>
      <c r="G50" s="6">
        <v>0</v>
      </c>
      <c r="H50" s="6"/>
      <c r="I50" s="6">
        <v>60133481919</v>
      </c>
      <c r="J50" s="6"/>
      <c r="K50" s="6">
        <v>583722346604</v>
      </c>
      <c r="L50" s="6"/>
      <c r="M50" s="6">
        <v>-724997100</v>
      </c>
      <c r="N50" s="6"/>
      <c r="O50" s="6">
        <v>0</v>
      </c>
      <c r="P50" s="6"/>
      <c r="Q50" s="6">
        <v>582997349504</v>
      </c>
    </row>
    <row r="51" spans="1:17" ht="21" x14ac:dyDescent="0.55000000000000004">
      <c r="A51" s="4" t="s">
        <v>225</v>
      </c>
      <c r="C51" s="6">
        <v>61941317202</v>
      </c>
      <c r="D51" s="6"/>
      <c r="E51" s="6">
        <v>155581795688</v>
      </c>
      <c r="F51" s="6"/>
      <c r="G51" s="6">
        <v>0</v>
      </c>
      <c r="H51" s="6"/>
      <c r="I51" s="6">
        <v>217523112890</v>
      </c>
      <c r="J51" s="6"/>
      <c r="K51" s="6">
        <v>589044609989</v>
      </c>
      <c r="L51" s="6"/>
      <c r="M51" s="6">
        <v>361036812500</v>
      </c>
      <c r="N51" s="6"/>
      <c r="O51" s="6">
        <v>0</v>
      </c>
      <c r="P51" s="6"/>
      <c r="Q51" s="6">
        <v>950081422489</v>
      </c>
    </row>
    <row r="52" spans="1:17" ht="21" x14ac:dyDescent="0.55000000000000004">
      <c r="A52" s="4" t="s">
        <v>208</v>
      </c>
      <c r="C52" s="6">
        <v>15646210981</v>
      </c>
      <c r="D52" s="6"/>
      <c r="E52" s="6">
        <v>56864501441</v>
      </c>
      <c r="F52" s="6"/>
      <c r="G52" s="6">
        <v>0</v>
      </c>
      <c r="H52" s="6"/>
      <c r="I52" s="6">
        <v>72510712422</v>
      </c>
      <c r="J52" s="6"/>
      <c r="K52" s="6">
        <v>35291979618</v>
      </c>
      <c r="L52" s="6"/>
      <c r="M52" s="6">
        <v>63242372105</v>
      </c>
      <c r="N52" s="6"/>
      <c r="O52" s="6">
        <v>0</v>
      </c>
      <c r="P52" s="6"/>
      <c r="Q52" s="6">
        <v>98534351723</v>
      </c>
    </row>
    <row r="53" spans="1:17" ht="21" x14ac:dyDescent="0.55000000000000004">
      <c r="A53" s="4" t="s">
        <v>205</v>
      </c>
      <c r="C53" s="6">
        <v>63955403492</v>
      </c>
      <c r="D53" s="6"/>
      <c r="E53" s="6">
        <v>159363354156</v>
      </c>
      <c r="F53" s="6"/>
      <c r="G53" s="6">
        <v>0</v>
      </c>
      <c r="H53" s="6"/>
      <c r="I53" s="6">
        <v>223318757648</v>
      </c>
      <c r="J53" s="6"/>
      <c r="K53" s="6">
        <v>155675886462</v>
      </c>
      <c r="L53" s="6"/>
      <c r="M53" s="6">
        <v>390582968750</v>
      </c>
      <c r="N53" s="6"/>
      <c r="O53" s="6">
        <v>0</v>
      </c>
      <c r="P53" s="6"/>
      <c r="Q53" s="6">
        <v>546258855212</v>
      </c>
    </row>
    <row r="54" spans="1:17" ht="21" x14ac:dyDescent="0.55000000000000004">
      <c r="A54" s="4" t="s">
        <v>474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J54" s="6"/>
      <c r="K54" s="6">
        <v>470959397064</v>
      </c>
      <c r="L54" s="6"/>
      <c r="M54" s="6">
        <v>0</v>
      </c>
      <c r="N54" s="6"/>
      <c r="O54" s="6">
        <v>0</v>
      </c>
      <c r="P54" s="6"/>
      <c r="Q54" s="6">
        <v>470959397064</v>
      </c>
    </row>
    <row r="55" spans="1:17" ht="21" x14ac:dyDescent="0.55000000000000004">
      <c r="A55" s="4" t="s">
        <v>475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J55" s="6"/>
      <c r="K55" s="6">
        <v>441616340211</v>
      </c>
      <c r="L55" s="6"/>
      <c r="M55" s="6">
        <v>0</v>
      </c>
      <c r="N55" s="6"/>
      <c r="O55" s="6">
        <v>0</v>
      </c>
      <c r="P55" s="6"/>
      <c r="Q55" s="6">
        <v>441616340211</v>
      </c>
    </row>
    <row r="56" spans="1:17" ht="21" x14ac:dyDescent="0.55000000000000004">
      <c r="A56" s="4" t="s">
        <v>170</v>
      </c>
      <c r="C56" s="6">
        <v>18033113353</v>
      </c>
      <c r="D56" s="6"/>
      <c r="E56" s="6">
        <v>0</v>
      </c>
      <c r="F56" s="6"/>
      <c r="G56" s="6">
        <v>0</v>
      </c>
      <c r="H56" s="6"/>
      <c r="I56" s="6">
        <v>18033113353</v>
      </c>
      <c r="J56" s="6"/>
      <c r="K56" s="6">
        <v>180810385547</v>
      </c>
      <c r="L56" s="6"/>
      <c r="M56" s="6">
        <v>11997485062</v>
      </c>
      <c r="N56" s="6"/>
      <c r="O56" s="6">
        <v>0</v>
      </c>
      <c r="P56" s="6"/>
      <c r="Q56" s="6">
        <v>192807870609</v>
      </c>
    </row>
    <row r="57" spans="1:17" ht="21" x14ac:dyDescent="0.55000000000000004">
      <c r="A57" s="4" t="s">
        <v>243</v>
      </c>
      <c r="C57" s="6">
        <v>9450693133</v>
      </c>
      <c r="D57" s="6"/>
      <c r="E57" s="6">
        <v>0</v>
      </c>
      <c r="F57" s="6"/>
      <c r="G57" s="6">
        <v>0</v>
      </c>
      <c r="H57" s="6"/>
      <c r="I57" s="6">
        <v>9450693133</v>
      </c>
      <c r="J57" s="6"/>
      <c r="K57" s="6">
        <v>30902354145</v>
      </c>
      <c r="L57" s="6"/>
      <c r="M57" s="6">
        <v>-108749093</v>
      </c>
      <c r="N57" s="6"/>
      <c r="O57" s="6">
        <v>0</v>
      </c>
      <c r="P57" s="6"/>
      <c r="Q57" s="6">
        <v>30793605052</v>
      </c>
    </row>
    <row r="58" spans="1:17" ht="21" x14ac:dyDescent="0.55000000000000004">
      <c r="A58" s="4" t="s">
        <v>188</v>
      </c>
      <c r="C58" s="6">
        <v>161647008405</v>
      </c>
      <c r="D58" s="6"/>
      <c r="E58" s="6">
        <v>0</v>
      </c>
      <c r="F58" s="6"/>
      <c r="G58" s="6">
        <v>0</v>
      </c>
      <c r="H58" s="6"/>
      <c r="I58" s="6">
        <v>161647008405</v>
      </c>
      <c r="J58" s="6"/>
      <c r="K58" s="6">
        <v>1522758945498</v>
      </c>
      <c r="L58" s="6"/>
      <c r="M58" s="6">
        <v>-250949487159</v>
      </c>
      <c r="N58" s="6"/>
      <c r="O58" s="6">
        <v>0</v>
      </c>
      <c r="P58" s="6"/>
      <c r="Q58" s="6">
        <v>1271809458339</v>
      </c>
    </row>
    <row r="59" spans="1:17" ht="21" x14ac:dyDescent="0.55000000000000004">
      <c r="A59" s="4" t="s">
        <v>219</v>
      </c>
      <c r="C59" s="6">
        <v>142231157253</v>
      </c>
      <c r="D59" s="6"/>
      <c r="E59" s="6">
        <v>0</v>
      </c>
      <c r="F59" s="6"/>
      <c r="G59" s="6">
        <v>0</v>
      </c>
      <c r="H59" s="6"/>
      <c r="I59" s="6">
        <v>142231157253</v>
      </c>
      <c r="J59" s="6"/>
      <c r="K59" s="6">
        <v>1333094820743</v>
      </c>
      <c r="L59" s="6"/>
      <c r="M59" s="6">
        <v>0</v>
      </c>
      <c r="N59" s="6"/>
      <c r="O59" s="6">
        <v>0</v>
      </c>
      <c r="P59" s="6"/>
      <c r="Q59" s="6">
        <v>1333094820743</v>
      </c>
    </row>
    <row r="60" spans="1:17" ht="21" x14ac:dyDescent="0.55000000000000004">
      <c r="A60" s="4" t="s">
        <v>152</v>
      </c>
      <c r="C60" s="6">
        <v>150627387409</v>
      </c>
      <c r="D60" s="6"/>
      <c r="E60" s="6">
        <v>0</v>
      </c>
      <c r="F60" s="6"/>
      <c r="G60" s="6">
        <v>0</v>
      </c>
      <c r="H60" s="6"/>
      <c r="I60" s="6">
        <v>150627387409</v>
      </c>
      <c r="J60" s="6"/>
      <c r="K60" s="6">
        <v>1490912132966</v>
      </c>
      <c r="L60" s="6"/>
      <c r="M60" s="6">
        <v>-294934733388</v>
      </c>
      <c r="N60" s="6"/>
      <c r="O60" s="6">
        <v>0</v>
      </c>
      <c r="P60" s="6"/>
      <c r="Q60" s="6">
        <v>1195977399578</v>
      </c>
    </row>
    <row r="61" spans="1:17" ht="21" x14ac:dyDescent="0.55000000000000004">
      <c r="A61" s="4" t="s">
        <v>480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v>0</v>
      </c>
      <c r="J61" s="6"/>
      <c r="K61" s="6">
        <v>58881701055</v>
      </c>
      <c r="L61" s="6"/>
      <c r="M61" s="6">
        <v>0</v>
      </c>
      <c r="N61" s="6"/>
      <c r="O61" s="6">
        <v>0</v>
      </c>
      <c r="P61" s="6"/>
      <c r="Q61" s="6">
        <v>58881701055</v>
      </c>
    </row>
    <row r="62" spans="1:17" ht="21" x14ac:dyDescent="0.55000000000000004">
      <c r="A62" s="4" t="s">
        <v>216</v>
      </c>
      <c r="C62" s="6">
        <v>292939181216</v>
      </c>
      <c r="D62" s="6"/>
      <c r="E62" s="6">
        <v>20682532811</v>
      </c>
      <c r="F62" s="6"/>
      <c r="G62" s="6">
        <v>0</v>
      </c>
      <c r="H62" s="6"/>
      <c r="I62" s="6">
        <v>313621714027</v>
      </c>
      <c r="J62" s="6"/>
      <c r="K62" s="6">
        <v>2783460616285</v>
      </c>
      <c r="L62" s="6"/>
      <c r="M62" s="6">
        <v>-301678329890</v>
      </c>
      <c r="N62" s="6"/>
      <c r="O62" s="6">
        <v>0</v>
      </c>
      <c r="P62" s="6"/>
      <c r="Q62" s="6">
        <v>2481782286395</v>
      </c>
    </row>
    <row r="63" spans="1:17" ht="21" x14ac:dyDescent="0.55000000000000004">
      <c r="A63" s="4" t="s">
        <v>213</v>
      </c>
      <c r="C63" s="6">
        <v>78503649872</v>
      </c>
      <c r="D63" s="6"/>
      <c r="E63" s="6">
        <v>0</v>
      </c>
      <c r="F63" s="6"/>
      <c r="G63" s="6">
        <v>0</v>
      </c>
      <c r="H63" s="6"/>
      <c r="I63" s="6">
        <v>78503649872</v>
      </c>
      <c r="J63" s="6"/>
      <c r="K63" s="6">
        <v>692778562823</v>
      </c>
      <c r="L63" s="6"/>
      <c r="M63" s="6">
        <v>38381750000</v>
      </c>
      <c r="N63" s="6"/>
      <c r="O63" s="6">
        <v>0</v>
      </c>
      <c r="P63" s="6"/>
      <c r="Q63" s="6">
        <v>731160312823</v>
      </c>
    </row>
    <row r="64" spans="1:17" ht="21" x14ac:dyDescent="0.55000000000000004">
      <c r="A64" s="4" t="s">
        <v>210</v>
      </c>
      <c r="C64" s="6">
        <v>1536895</v>
      </c>
      <c r="D64" s="6"/>
      <c r="E64" s="6">
        <v>2778496</v>
      </c>
      <c r="F64" s="6"/>
      <c r="G64" s="6">
        <v>0</v>
      </c>
      <c r="H64" s="6"/>
      <c r="I64" s="6">
        <v>4315391</v>
      </c>
      <c r="J64" s="6"/>
      <c r="K64" s="6">
        <v>14238313</v>
      </c>
      <c r="L64" s="6"/>
      <c r="M64" s="6">
        <v>7097713</v>
      </c>
      <c r="N64" s="6"/>
      <c r="O64" s="6">
        <v>0</v>
      </c>
      <c r="P64" s="6"/>
      <c r="Q64" s="6">
        <v>21336026</v>
      </c>
    </row>
    <row r="65" spans="1:17" ht="21" x14ac:dyDescent="0.55000000000000004">
      <c r="A65" s="4" t="s">
        <v>231</v>
      </c>
      <c r="C65" s="6">
        <v>57846797507</v>
      </c>
      <c r="D65" s="6"/>
      <c r="E65" s="6">
        <v>0</v>
      </c>
      <c r="F65" s="6"/>
      <c r="G65" s="6">
        <v>0</v>
      </c>
      <c r="H65" s="6"/>
      <c r="I65" s="6">
        <v>57846797507</v>
      </c>
      <c r="J65" s="6"/>
      <c r="K65" s="6">
        <v>578766139832</v>
      </c>
      <c r="L65" s="6"/>
      <c r="M65" s="6">
        <v>0</v>
      </c>
      <c r="N65" s="6"/>
      <c r="O65" s="6">
        <v>0</v>
      </c>
      <c r="P65" s="6"/>
      <c r="Q65" s="6">
        <v>578766139832</v>
      </c>
    </row>
    <row r="66" spans="1:17" ht="21" x14ac:dyDescent="0.55000000000000004">
      <c r="A66" s="4" t="s">
        <v>244</v>
      </c>
      <c r="C66" s="6">
        <v>30003237019</v>
      </c>
      <c r="D66" s="6"/>
      <c r="E66" s="6">
        <v>0</v>
      </c>
      <c r="F66" s="6"/>
      <c r="G66" s="6">
        <v>0</v>
      </c>
      <c r="H66" s="6"/>
      <c r="I66" s="6">
        <v>30003237019</v>
      </c>
      <c r="J66" s="6"/>
      <c r="K66" s="6">
        <v>302030134601</v>
      </c>
      <c r="L66" s="6"/>
      <c r="M66" s="6">
        <v>0</v>
      </c>
      <c r="N66" s="6"/>
      <c r="O66" s="6">
        <v>0</v>
      </c>
      <c r="P66" s="6"/>
      <c r="Q66" s="6">
        <v>302030134601</v>
      </c>
    </row>
    <row r="67" spans="1:17" ht="21" x14ac:dyDescent="0.55000000000000004">
      <c r="A67" s="4" t="s">
        <v>228</v>
      </c>
      <c r="C67" s="6">
        <v>2486224549</v>
      </c>
      <c r="D67" s="6"/>
      <c r="E67" s="6">
        <v>0</v>
      </c>
      <c r="F67" s="6"/>
      <c r="G67" s="6">
        <v>0</v>
      </c>
      <c r="H67" s="6"/>
      <c r="I67" s="6">
        <v>2486224549</v>
      </c>
      <c r="J67" s="6"/>
      <c r="K67" s="6">
        <v>24395594400</v>
      </c>
      <c r="L67" s="6"/>
      <c r="M67" s="6">
        <v>-3674473880</v>
      </c>
      <c r="N67" s="6"/>
      <c r="O67" s="6">
        <v>0</v>
      </c>
      <c r="P67" s="6"/>
      <c r="Q67" s="6">
        <v>20721120520</v>
      </c>
    </row>
    <row r="68" spans="1:17" ht="21" x14ac:dyDescent="0.55000000000000004">
      <c r="A68" s="4" t="s">
        <v>164</v>
      </c>
      <c r="C68" s="6">
        <v>0</v>
      </c>
      <c r="D68" s="6"/>
      <c r="E68" s="6">
        <v>12586103555</v>
      </c>
      <c r="F68" s="6"/>
      <c r="G68" s="6">
        <v>0</v>
      </c>
      <c r="H68" s="6"/>
      <c r="I68" s="6">
        <v>12586103555</v>
      </c>
      <c r="J68" s="6"/>
      <c r="K68" s="6">
        <v>0</v>
      </c>
      <c r="L68" s="6"/>
      <c r="M68" s="6">
        <v>160432048443</v>
      </c>
      <c r="N68" s="6"/>
      <c r="O68" s="6">
        <v>0</v>
      </c>
      <c r="P68" s="6"/>
      <c r="Q68" s="6">
        <v>160432048443</v>
      </c>
    </row>
    <row r="69" spans="1:17" ht="21" x14ac:dyDescent="0.55000000000000004">
      <c r="A69" s="4" t="s">
        <v>131</v>
      </c>
      <c r="C69" s="6">
        <v>0</v>
      </c>
      <c r="D69" s="6"/>
      <c r="E69" s="6">
        <v>21644096645</v>
      </c>
      <c r="F69" s="6"/>
      <c r="G69" s="6">
        <v>0</v>
      </c>
      <c r="H69" s="6"/>
      <c r="I69" s="6">
        <v>21644096645</v>
      </c>
      <c r="J69" s="6"/>
      <c r="K69" s="6">
        <v>0</v>
      </c>
      <c r="L69" s="6"/>
      <c r="M69" s="6">
        <v>82455726226</v>
      </c>
      <c r="N69" s="6"/>
      <c r="O69" s="6">
        <v>0</v>
      </c>
      <c r="P69" s="6"/>
      <c r="Q69" s="6">
        <v>82455726226</v>
      </c>
    </row>
    <row r="70" spans="1:17" ht="21" x14ac:dyDescent="0.55000000000000004">
      <c r="A70" s="4" t="s">
        <v>112</v>
      </c>
      <c r="C70" s="6">
        <v>0</v>
      </c>
      <c r="D70" s="6"/>
      <c r="E70" s="6">
        <v>138560523161</v>
      </c>
      <c r="F70" s="6"/>
      <c r="G70" s="6">
        <v>0</v>
      </c>
      <c r="H70" s="6"/>
      <c r="I70" s="6">
        <v>138560523161</v>
      </c>
      <c r="J70" s="6"/>
      <c r="K70" s="6">
        <v>0</v>
      </c>
      <c r="L70" s="6"/>
      <c r="M70" s="6">
        <v>1288036462427</v>
      </c>
      <c r="N70" s="6"/>
      <c r="O70" s="6">
        <v>0</v>
      </c>
      <c r="P70" s="6"/>
      <c r="Q70" s="6">
        <v>1288036462427</v>
      </c>
    </row>
    <row r="71" spans="1:17" ht="21" x14ac:dyDescent="0.55000000000000004">
      <c r="A71" s="4" t="s">
        <v>116</v>
      </c>
      <c r="C71" s="6">
        <v>0</v>
      </c>
      <c r="D71" s="6"/>
      <c r="E71" s="6">
        <v>71669272084</v>
      </c>
      <c r="F71" s="6"/>
      <c r="G71" s="6">
        <v>0</v>
      </c>
      <c r="H71" s="6"/>
      <c r="I71" s="6">
        <v>71669272084</v>
      </c>
      <c r="J71" s="6"/>
      <c r="K71" s="6">
        <v>0</v>
      </c>
      <c r="L71" s="6"/>
      <c r="M71" s="6">
        <v>496232347639</v>
      </c>
      <c r="N71" s="6"/>
      <c r="O71" s="6">
        <v>0</v>
      </c>
      <c r="P71" s="6"/>
      <c r="Q71" s="6">
        <v>496232347639</v>
      </c>
    </row>
    <row r="72" spans="1:17" ht="21" x14ac:dyDescent="0.55000000000000004">
      <c r="A72" s="4" t="s">
        <v>119</v>
      </c>
      <c r="C72" s="6">
        <v>0</v>
      </c>
      <c r="D72" s="6"/>
      <c r="E72" s="6">
        <v>71634731376</v>
      </c>
      <c r="F72" s="6"/>
      <c r="G72" s="6">
        <v>0</v>
      </c>
      <c r="H72" s="6"/>
      <c r="I72" s="6">
        <v>71634731376</v>
      </c>
      <c r="J72" s="6"/>
      <c r="K72" s="6">
        <v>0</v>
      </c>
      <c r="L72" s="6"/>
      <c r="M72" s="6">
        <v>493748279787</v>
      </c>
      <c r="N72" s="6"/>
      <c r="O72" s="6">
        <v>0</v>
      </c>
      <c r="P72" s="6"/>
      <c r="Q72" s="6">
        <v>493748279787</v>
      </c>
    </row>
    <row r="73" spans="1:17" ht="21" x14ac:dyDescent="0.55000000000000004">
      <c r="A73" s="4" t="s">
        <v>122</v>
      </c>
      <c r="C73" s="6">
        <v>0</v>
      </c>
      <c r="D73" s="6"/>
      <c r="E73" s="6">
        <v>141498989636</v>
      </c>
      <c r="F73" s="6"/>
      <c r="G73" s="6">
        <v>0</v>
      </c>
      <c r="H73" s="6"/>
      <c r="I73" s="6">
        <v>141498989636</v>
      </c>
      <c r="J73" s="6"/>
      <c r="K73" s="6">
        <v>0</v>
      </c>
      <c r="L73" s="6"/>
      <c r="M73" s="6">
        <v>858975471729</v>
      </c>
      <c r="N73" s="6"/>
      <c r="O73" s="6">
        <v>0</v>
      </c>
      <c r="P73" s="6"/>
      <c r="Q73" s="6">
        <v>858975471729</v>
      </c>
    </row>
    <row r="74" spans="1:17" ht="21" x14ac:dyDescent="0.55000000000000004">
      <c r="A74" s="4" t="s">
        <v>134</v>
      </c>
      <c r="C74" s="6">
        <v>0</v>
      </c>
      <c r="D74" s="6"/>
      <c r="E74" s="6">
        <v>144119620113</v>
      </c>
      <c r="F74" s="6"/>
      <c r="G74" s="6">
        <v>0</v>
      </c>
      <c r="H74" s="6"/>
      <c r="I74" s="6">
        <v>144119620113</v>
      </c>
      <c r="J74" s="6"/>
      <c r="K74" s="6">
        <v>0</v>
      </c>
      <c r="L74" s="6"/>
      <c r="M74" s="6">
        <v>727323758643</v>
      </c>
      <c r="N74" s="6"/>
      <c r="O74" s="6">
        <v>0</v>
      </c>
      <c r="P74" s="6"/>
      <c r="Q74" s="6">
        <v>727323758643</v>
      </c>
    </row>
    <row r="75" spans="1:17" ht="21" x14ac:dyDescent="0.55000000000000004">
      <c r="A75" s="4" t="s">
        <v>140</v>
      </c>
      <c r="C75" s="6">
        <v>0</v>
      </c>
      <c r="D75" s="6"/>
      <c r="E75" s="6">
        <v>288259205078</v>
      </c>
      <c r="F75" s="6"/>
      <c r="G75" s="6">
        <v>0</v>
      </c>
      <c r="H75" s="6"/>
      <c r="I75" s="6">
        <v>288259205078</v>
      </c>
      <c r="J75" s="6"/>
      <c r="K75" s="6">
        <v>0</v>
      </c>
      <c r="L75" s="6"/>
      <c r="M75" s="6">
        <v>1371032588570</v>
      </c>
      <c r="N75" s="6"/>
      <c r="O75" s="6">
        <v>0</v>
      </c>
      <c r="P75" s="6"/>
      <c r="Q75" s="6">
        <v>1371032588570</v>
      </c>
    </row>
    <row r="76" spans="1:17" ht="21" x14ac:dyDescent="0.55000000000000004">
      <c r="A76" s="4" t="s">
        <v>137</v>
      </c>
      <c r="C76" s="6">
        <v>0</v>
      </c>
      <c r="D76" s="6"/>
      <c r="E76" s="6">
        <v>92098093615</v>
      </c>
      <c r="F76" s="6"/>
      <c r="G76" s="6">
        <v>0</v>
      </c>
      <c r="H76" s="6"/>
      <c r="I76" s="6">
        <v>92098093615</v>
      </c>
      <c r="J76" s="6"/>
      <c r="K76" s="6">
        <v>0</v>
      </c>
      <c r="L76" s="6"/>
      <c r="M76" s="6">
        <v>378592479394</v>
      </c>
      <c r="N76" s="6"/>
      <c r="O76" s="6">
        <v>0</v>
      </c>
      <c r="P76" s="6"/>
      <c r="Q76" s="6">
        <v>378592479394</v>
      </c>
    </row>
    <row r="77" spans="1:17" ht="21" x14ac:dyDescent="0.55000000000000004">
      <c r="A77" s="4" t="s">
        <v>63</v>
      </c>
      <c r="C77" s="6">
        <v>0</v>
      </c>
      <c r="D77" s="6"/>
      <c r="E77" s="6">
        <v>-4944121875</v>
      </c>
      <c r="F77" s="6"/>
      <c r="G77" s="6">
        <v>0</v>
      </c>
      <c r="H77" s="6"/>
      <c r="I77" s="6">
        <v>-4944121875</v>
      </c>
      <c r="J77" s="6"/>
      <c r="K77" s="6">
        <v>0</v>
      </c>
      <c r="L77" s="6"/>
      <c r="M77" s="6">
        <v>-5118943108</v>
      </c>
      <c r="N77" s="6"/>
      <c r="O77" s="6">
        <v>0</v>
      </c>
      <c r="P77" s="6"/>
      <c r="Q77" s="6">
        <v>-5118943108</v>
      </c>
    </row>
    <row r="78" spans="1:17" ht="21" x14ac:dyDescent="0.55000000000000004">
      <c r="A78" s="4" t="s">
        <v>247</v>
      </c>
      <c r="C78" s="6">
        <v>0</v>
      </c>
      <c r="D78" s="6"/>
      <c r="E78" s="6">
        <v>183572074436</v>
      </c>
      <c r="F78" s="6"/>
      <c r="G78" s="6">
        <v>0</v>
      </c>
      <c r="H78" s="6"/>
      <c r="I78" s="6">
        <v>183572074436</v>
      </c>
      <c r="J78" s="6"/>
      <c r="K78" s="6">
        <v>0</v>
      </c>
      <c r="L78" s="6"/>
      <c r="M78" s="6">
        <v>183572074436</v>
      </c>
      <c r="N78" s="6"/>
      <c r="O78" s="6">
        <v>0</v>
      </c>
      <c r="P78" s="6"/>
      <c r="Q78" s="6">
        <v>183572074436</v>
      </c>
    </row>
    <row r="79" spans="1:17" ht="19.5" thickBot="1" x14ac:dyDescent="0.5">
      <c r="C79" s="8">
        <f>SUM(C8:C78)</f>
        <v>2336413343636</v>
      </c>
      <c r="E79" s="8">
        <f>SUM(E8:E78)</f>
        <v>2093270551345</v>
      </c>
      <c r="G79" s="8">
        <f>SUM(G8:G78)</f>
        <v>2876241202</v>
      </c>
      <c r="I79" s="8">
        <f>SUM(I8:I78)</f>
        <v>4432560136183</v>
      </c>
      <c r="K79" s="8">
        <f>SUM(K8:K78)</f>
        <v>19892433764654</v>
      </c>
      <c r="M79" s="8">
        <f>SUM(M8:M78)</f>
        <v>10723423445475</v>
      </c>
      <c r="O79" s="8">
        <f>SUM(O8:O78)</f>
        <v>498226352464</v>
      </c>
      <c r="Q79" s="8">
        <f>SUM(Q8:Q78)</f>
        <v>31114083562593</v>
      </c>
    </row>
    <row r="80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9"/>
  <sheetViews>
    <sheetView rightToLeft="1" topLeftCell="A151" workbookViewId="0">
      <selection activeCell="H159" sqref="H159"/>
    </sheetView>
  </sheetViews>
  <sheetFormatPr defaultRowHeight="18.75" x14ac:dyDescent="0.45"/>
  <cols>
    <col min="1" max="1" width="43.85546875" style="3" bestFit="1" customWidth="1"/>
    <col min="2" max="2" width="1" style="3" customWidth="1"/>
    <col min="3" max="3" width="27.140625" style="3" bestFit="1" customWidth="1"/>
    <col min="4" max="4" width="1" style="3" customWidth="1"/>
    <col min="5" max="5" width="41.28515625" style="3" bestFit="1" customWidth="1"/>
    <col min="6" max="7" width="1" style="3" customWidth="1"/>
    <col min="8" max="8" width="41.28515625" style="3" bestFit="1" customWidth="1"/>
    <col min="9" max="10" width="1" style="3" customWidth="1"/>
    <col min="11" max="11" width="9.140625" style="3" customWidth="1"/>
    <col min="12" max="16384" width="9.140625" style="3"/>
  </cols>
  <sheetData>
    <row r="2" spans="1:9" ht="30" x14ac:dyDescent="0.45"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</row>
    <row r="3" spans="1:9" ht="30" x14ac:dyDescent="0.45">
      <c r="B3" s="16" t="s">
        <v>459</v>
      </c>
      <c r="C3" s="16" t="s">
        <v>459</v>
      </c>
      <c r="D3" s="16" t="s">
        <v>459</v>
      </c>
      <c r="E3" s="16" t="s">
        <v>459</v>
      </c>
      <c r="F3" s="16" t="s">
        <v>459</v>
      </c>
    </row>
    <row r="4" spans="1:9" ht="30" x14ac:dyDescent="0.45"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</row>
    <row r="6" spans="1:9" ht="30" x14ac:dyDescent="0.45">
      <c r="A6" s="16" t="s">
        <v>558</v>
      </c>
      <c r="B6" s="16" t="s">
        <v>558</v>
      </c>
      <c r="C6" s="16" t="s">
        <v>558</v>
      </c>
      <c r="E6" s="16" t="s">
        <v>461</v>
      </c>
      <c r="F6" s="16" t="s">
        <v>461</v>
      </c>
      <c r="H6" s="16" t="s">
        <v>462</v>
      </c>
      <c r="I6" s="16" t="s">
        <v>462</v>
      </c>
    </row>
    <row r="7" spans="1:9" ht="30" x14ac:dyDescent="0.45">
      <c r="A7" s="16" t="s">
        <v>559</v>
      </c>
      <c r="C7" s="16" t="s">
        <v>289</v>
      </c>
      <c r="E7" s="16" t="s">
        <v>560</v>
      </c>
      <c r="H7" s="16" t="s">
        <v>560</v>
      </c>
    </row>
    <row r="8" spans="1:9" ht="21" x14ac:dyDescent="0.55000000000000004">
      <c r="A8" s="4" t="s">
        <v>285</v>
      </c>
      <c r="C8" s="3" t="s">
        <v>468</v>
      </c>
      <c r="E8" s="5">
        <v>157463013674</v>
      </c>
      <c r="H8" s="5">
        <v>452071232828</v>
      </c>
    </row>
    <row r="9" spans="1:9" ht="21" x14ac:dyDescent="0.55000000000000004">
      <c r="A9" s="4" t="s">
        <v>295</v>
      </c>
      <c r="C9" s="3" t="s">
        <v>296</v>
      </c>
      <c r="E9" s="5">
        <v>0</v>
      </c>
      <c r="H9" s="5">
        <v>1598938364</v>
      </c>
    </row>
    <row r="10" spans="1:9" ht="21" x14ac:dyDescent="0.55000000000000004">
      <c r="A10" s="4" t="s">
        <v>299</v>
      </c>
      <c r="C10" s="3" t="s">
        <v>300</v>
      </c>
      <c r="E10" s="5">
        <v>1744357</v>
      </c>
      <c r="H10" s="5">
        <v>16577039</v>
      </c>
    </row>
    <row r="11" spans="1:9" ht="21" x14ac:dyDescent="0.55000000000000004">
      <c r="A11" s="4" t="s">
        <v>302</v>
      </c>
      <c r="C11" s="3" t="s">
        <v>303</v>
      </c>
      <c r="E11" s="5">
        <v>5096</v>
      </c>
      <c r="H11" s="5">
        <v>86190122</v>
      </c>
    </row>
    <row r="12" spans="1:9" ht="21" x14ac:dyDescent="0.55000000000000004">
      <c r="A12" s="4" t="s">
        <v>305</v>
      </c>
      <c r="C12" s="3" t="s">
        <v>306</v>
      </c>
      <c r="E12" s="5">
        <v>1245363</v>
      </c>
      <c r="H12" s="5">
        <v>308804923</v>
      </c>
    </row>
    <row r="13" spans="1:9" ht="21" x14ac:dyDescent="0.55000000000000004">
      <c r="A13" s="4" t="s">
        <v>299</v>
      </c>
      <c r="C13" s="3" t="s">
        <v>308</v>
      </c>
      <c r="E13" s="5">
        <v>1221491</v>
      </c>
      <c r="H13" s="5">
        <v>11592566</v>
      </c>
    </row>
    <row r="14" spans="1:9" ht="21" x14ac:dyDescent="0.55000000000000004">
      <c r="A14" s="4" t="s">
        <v>320</v>
      </c>
      <c r="C14" s="3" t="s">
        <v>321</v>
      </c>
      <c r="E14" s="5">
        <v>3301773</v>
      </c>
      <c r="H14" s="5">
        <v>31064587</v>
      </c>
    </row>
    <row r="15" spans="1:9" ht="21" x14ac:dyDescent="0.55000000000000004">
      <c r="A15" s="4" t="s">
        <v>323</v>
      </c>
      <c r="C15" s="3" t="s">
        <v>324</v>
      </c>
      <c r="E15" s="5">
        <v>0</v>
      </c>
      <c r="H15" s="5">
        <v>18071</v>
      </c>
    </row>
    <row r="16" spans="1:9" ht="21" x14ac:dyDescent="0.55000000000000004">
      <c r="A16" s="4" t="s">
        <v>326</v>
      </c>
      <c r="C16" s="3" t="s">
        <v>327</v>
      </c>
      <c r="E16" s="5">
        <v>5309</v>
      </c>
      <c r="H16" s="5">
        <v>4357233</v>
      </c>
    </row>
    <row r="17" spans="1:8" ht="21" x14ac:dyDescent="0.55000000000000004">
      <c r="A17" s="4" t="s">
        <v>329</v>
      </c>
      <c r="C17" s="3" t="s">
        <v>330</v>
      </c>
      <c r="E17" s="5">
        <v>2407</v>
      </c>
      <c r="H17" s="5">
        <v>36983</v>
      </c>
    </row>
    <row r="18" spans="1:8" ht="21" x14ac:dyDescent="0.55000000000000004">
      <c r="A18" s="4" t="s">
        <v>332</v>
      </c>
      <c r="C18" s="3" t="s">
        <v>333</v>
      </c>
      <c r="E18" s="5">
        <v>5526</v>
      </c>
      <c r="H18" s="5">
        <v>67188514</v>
      </c>
    </row>
    <row r="19" spans="1:8" ht="21" x14ac:dyDescent="0.55000000000000004">
      <c r="A19" s="4" t="s">
        <v>335</v>
      </c>
      <c r="C19" s="3" t="s">
        <v>336</v>
      </c>
      <c r="E19" s="5">
        <v>854485</v>
      </c>
      <c r="H19" s="5">
        <v>8308699</v>
      </c>
    </row>
    <row r="20" spans="1:8" ht="21" x14ac:dyDescent="0.55000000000000004">
      <c r="A20" s="4" t="s">
        <v>302</v>
      </c>
      <c r="C20" s="3" t="s">
        <v>561</v>
      </c>
      <c r="E20" s="5">
        <v>0</v>
      </c>
      <c r="H20" s="5">
        <v>26038356135</v>
      </c>
    </row>
    <row r="21" spans="1:8" ht="21" x14ac:dyDescent="0.55000000000000004">
      <c r="A21" s="4" t="s">
        <v>338</v>
      </c>
      <c r="C21" s="3" t="s">
        <v>339</v>
      </c>
      <c r="E21" s="5">
        <v>0</v>
      </c>
      <c r="H21" s="5">
        <v>35849</v>
      </c>
    </row>
    <row r="22" spans="1:8" ht="21" x14ac:dyDescent="0.55000000000000004">
      <c r="A22" s="4" t="s">
        <v>364</v>
      </c>
      <c r="C22" s="3" t="s">
        <v>562</v>
      </c>
      <c r="E22" s="5">
        <v>0</v>
      </c>
      <c r="H22" s="5">
        <v>518356164252</v>
      </c>
    </row>
    <row r="23" spans="1:8" ht="21" x14ac:dyDescent="0.55000000000000004">
      <c r="A23" s="4" t="s">
        <v>486</v>
      </c>
      <c r="C23" s="3" t="s">
        <v>563</v>
      </c>
      <c r="E23" s="5">
        <v>0</v>
      </c>
      <c r="H23" s="5">
        <v>34775580844</v>
      </c>
    </row>
    <row r="24" spans="1:8" ht="21" x14ac:dyDescent="0.55000000000000004">
      <c r="A24" s="4" t="s">
        <v>486</v>
      </c>
      <c r="C24" s="3" t="s">
        <v>564</v>
      </c>
      <c r="E24" s="5">
        <v>0</v>
      </c>
      <c r="H24" s="5">
        <v>61334997703</v>
      </c>
    </row>
    <row r="25" spans="1:8" ht="21" x14ac:dyDescent="0.55000000000000004">
      <c r="A25" s="4" t="s">
        <v>353</v>
      </c>
      <c r="C25" s="3" t="s">
        <v>565</v>
      </c>
      <c r="E25" s="5">
        <v>0</v>
      </c>
      <c r="H25" s="5">
        <v>5573770487</v>
      </c>
    </row>
    <row r="26" spans="1:8" ht="21" x14ac:dyDescent="0.55000000000000004">
      <c r="A26" s="4" t="s">
        <v>344</v>
      </c>
      <c r="C26" s="3" t="s">
        <v>345</v>
      </c>
      <c r="E26" s="5">
        <v>3102</v>
      </c>
      <c r="H26" s="5">
        <v>94763057</v>
      </c>
    </row>
    <row r="27" spans="1:8" ht="21" x14ac:dyDescent="0.55000000000000004">
      <c r="A27" s="4" t="s">
        <v>347</v>
      </c>
      <c r="C27" s="3" t="s">
        <v>348</v>
      </c>
      <c r="E27" s="5">
        <v>219178144</v>
      </c>
      <c r="H27" s="5">
        <v>493150863</v>
      </c>
    </row>
    <row r="28" spans="1:8" ht="21" x14ac:dyDescent="0.55000000000000004">
      <c r="A28" s="4" t="s">
        <v>302</v>
      </c>
      <c r="C28" s="3" t="s">
        <v>566</v>
      </c>
      <c r="E28" s="5">
        <v>0</v>
      </c>
      <c r="H28" s="5">
        <v>5726027400</v>
      </c>
    </row>
    <row r="29" spans="1:8" ht="21" x14ac:dyDescent="0.55000000000000004">
      <c r="A29" s="4" t="s">
        <v>350</v>
      </c>
      <c r="C29" s="3" t="s">
        <v>351</v>
      </c>
      <c r="E29" s="5">
        <v>7080</v>
      </c>
      <c r="H29" s="5">
        <v>193924389</v>
      </c>
    </row>
    <row r="30" spans="1:8" ht="21" x14ac:dyDescent="0.55000000000000004">
      <c r="A30" s="4" t="s">
        <v>350</v>
      </c>
      <c r="C30" s="3" t="s">
        <v>567</v>
      </c>
      <c r="E30" s="5">
        <v>0</v>
      </c>
      <c r="H30" s="5">
        <v>15583561626</v>
      </c>
    </row>
    <row r="31" spans="1:8" ht="21" x14ac:dyDescent="0.55000000000000004">
      <c r="A31" s="4" t="s">
        <v>347</v>
      </c>
      <c r="C31" s="3" t="s">
        <v>568</v>
      </c>
      <c r="E31" s="5">
        <v>0</v>
      </c>
      <c r="H31" s="5">
        <v>40931504937</v>
      </c>
    </row>
    <row r="32" spans="1:8" ht="21" x14ac:dyDescent="0.55000000000000004">
      <c r="A32" s="4" t="s">
        <v>332</v>
      </c>
      <c r="C32" s="3" t="s">
        <v>569</v>
      </c>
      <c r="E32" s="5">
        <v>0</v>
      </c>
      <c r="H32" s="5">
        <v>48328767088</v>
      </c>
    </row>
    <row r="33" spans="1:8" ht="21" x14ac:dyDescent="0.55000000000000004">
      <c r="A33" s="4" t="s">
        <v>487</v>
      </c>
      <c r="C33" s="3" t="s">
        <v>570</v>
      </c>
      <c r="E33" s="5">
        <v>0</v>
      </c>
      <c r="H33" s="5">
        <v>34520547900</v>
      </c>
    </row>
    <row r="34" spans="1:8" ht="21" x14ac:dyDescent="0.55000000000000004">
      <c r="A34" s="4" t="s">
        <v>347</v>
      </c>
      <c r="C34" s="3" t="s">
        <v>571</v>
      </c>
      <c r="E34" s="5">
        <v>0</v>
      </c>
      <c r="H34" s="5">
        <v>12279450306</v>
      </c>
    </row>
    <row r="35" spans="1:8" ht="21" x14ac:dyDescent="0.55000000000000004">
      <c r="A35" s="4" t="s">
        <v>332</v>
      </c>
      <c r="C35" s="3" t="s">
        <v>572</v>
      </c>
      <c r="E35" s="5">
        <v>0</v>
      </c>
      <c r="H35" s="5">
        <v>48799348893</v>
      </c>
    </row>
    <row r="36" spans="1:8" ht="21" x14ac:dyDescent="0.55000000000000004">
      <c r="A36" s="4" t="s">
        <v>487</v>
      </c>
      <c r="C36" s="3" t="s">
        <v>573</v>
      </c>
      <c r="E36" s="5">
        <v>0</v>
      </c>
      <c r="H36" s="5">
        <v>34767123245</v>
      </c>
    </row>
    <row r="37" spans="1:8" ht="21" x14ac:dyDescent="0.55000000000000004">
      <c r="A37" s="4" t="s">
        <v>488</v>
      </c>
      <c r="C37" s="3" t="s">
        <v>574</v>
      </c>
      <c r="E37" s="5">
        <v>0</v>
      </c>
      <c r="H37" s="5">
        <v>41136986280</v>
      </c>
    </row>
    <row r="38" spans="1:8" ht="21" x14ac:dyDescent="0.55000000000000004">
      <c r="A38" s="4" t="s">
        <v>373</v>
      </c>
      <c r="C38" s="3" t="s">
        <v>575</v>
      </c>
      <c r="E38" s="5">
        <v>0</v>
      </c>
      <c r="H38" s="5">
        <v>61397257282</v>
      </c>
    </row>
    <row r="39" spans="1:8" ht="21" x14ac:dyDescent="0.55000000000000004">
      <c r="A39" s="4" t="s">
        <v>295</v>
      </c>
      <c r="C39" s="3" t="s">
        <v>576</v>
      </c>
      <c r="E39" s="5">
        <v>0</v>
      </c>
      <c r="H39" s="5">
        <v>81863011750</v>
      </c>
    </row>
    <row r="40" spans="1:8" ht="21" x14ac:dyDescent="0.55000000000000004">
      <c r="A40" s="4" t="s">
        <v>357</v>
      </c>
      <c r="C40" s="3" t="s">
        <v>577</v>
      </c>
      <c r="E40" s="5">
        <v>0</v>
      </c>
      <c r="H40" s="5">
        <v>36164383530</v>
      </c>
    </row>
    <row r="41" spans="1:8" ht="21" x14ac:dyDescent="0.55000000000000004">
      <c r="A41" s="4" t="s">
        <v>411</v>
      </c>
      <c r="C41" s="3" t="s">
        <v>578</v>
      </c>
      <c r="E41" s="5">
        <v>0</v>
      </c>
      <c r="H41" s="5">
        <v>106895337630</v>
      </c>
    </row>
    <row r="42" spans="1:8" ht="21" x14ac:dyDescent="0.55000000000000004">
      <c r="A42" s="4" t="s">
        <v>373</v>
      </c>
      <c r="C42" s="3" t="s">
        <v>579</v>
      </c>
      <c r="E42" s="5">
        <v>0</v>
      </c>
      <c r="H42" s="5">
        <v>20465753268</v>
      </c>
    </row>
    <row r="43" spans="1:8" ht="21" x14ac:dyDescent="0.55000000000000004">
      <c r="A43" s="4" t="s">
        <v>357</v>
      </c>
      <c r="C43" s="3" t="s">
        <v>580</v>
      </c>
      <c r="E43" s="5">
        <v>0</v>
      </c>
      <c r="H43" s="5">
        <v>111123287817</v>
      </c>
    </row>
    <row r="44" spans="1:8" ht="21" x14ac:dyDescent="0.55000000000000004">
      <c r="A44" s="4" t="s">
        <v>357</v>
      </c>
      <c r="C44" s="3" t="s">
        <v>358</v>
      </c>
      <c r="E44" s="5">
        <v>-11423657</v>
      </c>
      <c r="H44" s="5">
        <v>248367079</v>
      </c>
    </row>
    <row r="45" spans="1:8" ht="21" x14ac:dyDescent="0.55000000000000004">
      <c r="A45" s="4" t="s">
        <v>489</v>
      </c>
      <c r="C45" s="3" t="s">
        <v>581</v>
      </c>
      <c r="E45" s="5">
        <v>0</v>
      </c>
      <c r="H45" s="5">
        <v>40821917835</v>
      </c>
    </row>
    <row r="46" spans="1:8" ht="21" x14ac:dyDescent="0.55000000000000004">
      <c r="A46" s="4" t="s">
        <v>310</v>
      </c>
      <c r="C46" s="3" t="s">
        <v>582</v>
      </c>
      <c r="E46" s="5">
        <v>0</v>
      </c>
      <c r="H46" s="5">
        <v>33830135293</v>
      </c>
    </row>
    <row r="47" spans="1:8" ht="21" x14ac:dyDescent="0.55000000000000004">
      <c r="A47" s="4" t="s">
        <v>360</v>
      </c>
      <c r="C47" s="3" t="s">
        <v>583</v>
      </c>
      <c r="E47" s="5">
        <v>0</v>
      </c>
      <c r="H47" s="5">
        <v>113972602535</v>
      </c>
    </row>
    <row r="48" spans="1:8" ht="21" x14ac:dyDescent="0.55000000000000004">
      <c r="A48" s="4" t="s">
        <v>490</v>
      </c>
      <c r="C48" s="3" t="s">
        <v>584</v>
      </c>
      <c r="E48" s="5">
        <v>0</v>
      </c>
      <c r="H48" s="5">
        <v>81863009750</v>
      </c>
    </row>
    <row r="49" spans="1:8" ht="21" x14ac:dyDescent="0.55000000000000004">
      <c r="A49" s="4" t="s">
        <v>360</v>
      </c>
      <c r="C49" s="3" t="s">
        <v>361</v>
      </c>
      <c r="E49" s="5">
        <v>15287671230</v>
      </c>
      <c r="H49" s="5">
        <v>149424657428</v>
      </c>
    </row>
    <row r="50" spans="1:8" ht="21" x14ac:dyDescent="0.55000000000000004">
      <c r="A50" s="4" t="s">
        <v>373</v>
      </c>
      <c r="C50" s="3" t="s">
        <v>585</v>
      </c>
      <c r="E50" s="5">
        <v>0</v>
      </c>
      <c r="H50" s="5">
        <v>150747945110</v>
      </c>
    </row>
    <row r="51" spans="1:8" ht="21" x14ac:dyDescent="0.55000000000000004">
      <c r="A51" s="4" t="s">
        <v>490</v>
      </c>
      <c r="C51" s="3" t="s">
        <v>586</v>
      </c>
      <c r="E51" s="5">
        <v>0</v>
      </c>
      <c r="H51" s="5">
        <v>370268492966</v>
      </c>
    </row>
    <row r="52" spans="1:8" ht="21" x14ac:dyDescent="0.55000000000000004">
      <c r="A52" s="4" t="s">
        <v>338</v>
      </c>
      <c r="C52" s="3" t="s">
        <v>587</v>
      </c>
      <c r="E52" s="5">
        <v>0</v>
      </c>
      <c r="H52" s="5">
        <v>14145753387</v>
      </c>
    </row>
    <row r="53" spans="1:8" ht="21" x14ac:dyDescent="0.55000000000000004">
      <c r="A53" s="4" t="s">
        <v>347</v>
      </c>
      <c r="C53" s="3" t="s">
        <v>588</v>
      </c>
      <c r="E53" s="5">
        <v>0</v>
      </c>
      <c r="H53" s="5">
        <v>77424654182</v>
      </c>
    </row>
    <row r="54" spans="1:8" ht="21" x14ac:dyDescent="0.55000000000000004">
      <c r="A54" s="4" t="s">
        <v>491</v>
      </c>
      <c r="C54" s="3" t="s">
        <v>589</v>
      </c>
      <c r="E54" s="5">
        <v>0</v>
      </c>
      <c r="H54" s="5">
        <v>13212328745</v>
      </c>
    </row>
    <row r="55" spans="1:8" ht="21" x14ac:dyDescent="0.55000000000000004">
      <c r="A55" s="4" t="s">
        <v>338</v>
      </c>
      <c r="C55" s="3" t="s">
        <v>590</v>
      </c>
      <c r="E55" s="5">
        <v>0</v>
      </c>
      <c r="H55" s="5">
        <v>76976438451</v>
      </c>
    </row>
    <row r="56" spans="1:8" ht="21" x14ac:dyDescent="0.55000000000000004">
      <c r="A56" s="4" t="s">
        <v>338</v>
      </c>
      <c r="C56" s="3" t="s">
        <v>591</v>
      </c>
      <c r="E56" s="5">
        <v>0</v>
      </c>
      <c r="H56" s="5">
        <v>506683216008</v>
      </c>
    </row>
    <row r="57" spans="1:8" ht="21" x14ac:dyDescent="0.55000000000000004">
      <c r="A57" s="4" t="s">
        <v>332</v>
      </c>
      <c r="C57" s="3" t="s">
        <v>592</v>
      </c>
      <c r="E57" s="5">
        <v>0</v>
      </c>
      <c r="H57" s="5">
        <v>29766575286</v>
      </c>
    </row>
    <row r="58" spans="1:8" ht="21" x14ac:dyDescent="0.55000000000000004">
      <c r="A58" s="4" t="s">
        <v>411</v>
      </c>
      <c r="C58" s="3" t="s">
        <v>593</v>
      </c>
      <c r="E58" s="5">
        <v>0</v>
      </c>
      <c r="H58" s="5">
        <v>123879446981</v>
      </c>
    </row>
    <row r="59" spans="1:8" ht="21" x14ac:dyDescent="0.55000000000000004">
      <c r="A59" s="4" t="s">
        <v>347</v>
      </c>
      <c r="C59" s="3" t="s">
        <v>594</v>
      </c>
      <c r="E59" s="5">
        <v>0</v>
      </c>
      <c r="H59" s="5">
        <v>126027397032</v>
      </c>
    </row>
    <row r="60" spans="1:8" ht="21" x14ac:dyDescent="0.55000000000000004">
      <c r="A60" s="4" t="s">
        <v>489</v>
      </c>
      <c r="C60" s="3" t="s">
        <v>595</v>
      </c>
      <c r="E60" s="5">
        <v>0</v>
      </c>
      <c r="H60" s="5">
        <v>27397260299</v>
      </c>
    </row>
    <row r="61" spans="1:8" ht="21" x14ac:dyDescent="0.55000000000000004">
      <c r="A61" s="4" t="s">
        <v>338</v>
      </c>
      <c r="C61" s="3" t="s">
        <v>596</v>
      </c>
      <c r="E61" s="5">
        <v>0</v>
      </c>
      <c r="H61" s="5">
        <v>551452054780</v>
      </c>
    </row>
    <row r="62" spans="1:8" ht="21" x14ac:dyDescent="0.55000000000000004">
      <c r="A62" s="4" t="s">
        <v>357</v>
      </c>
      <c r="C62" s="3" t="s">
        <v>597</v>
      </c>
      <c r="E62" s="5">
        <v>0</v>
      </c>
      <c r="H62" s="5">
        <v>24219178200</v>
      </c>
    </row>
    <row r="63" spans="1:8" ht="21" x14ac:dyDescent="0.55000000000000004">
      <c r="A63" s="4" t="s">
        <v>490</v>
      </c>
      <c r="C63" s="3" t="s">
        <v>598</v>
      </c>
      <c r="E63" s="5">
        <v>0</v>
      </c>
      <c r="H63" s="5">
        <v>258630136914</v>
      </c>
    </row>
    <row r="64" spans="1:8" ht="21" x14ac:dyDescent="0.55000000000000004">
      <c r="A64" s="4" t="s">
        <v>344</v>
      </c>
      <c r="C64" s="3" t="s">
        <v>599</v>
      </c>
      <c r="E64" s="5">
        <v>0</v>
      </c>
      <c r="H64" s="5">
        <v>277695172334</v>
      </c>
    </row>
    <row r="65" spans="1:8" ht="21" x14ac:dyDescent="0.55000000000000004">
      <c r="A65" s="4" t="s">
        <v>411</v>
      </c>
      <c r="C65" s="3" t="s">
        <v>600</v>
      </c>
      <c r="E65" s="5">
        <v>0</v>
      </c>
      <c r="H65" s="5">
        <v>43643833644</v>
      </c>
    </row>
    <row r="66" spans="1:8" ht="21" x14ac:dyDescent="0.55000000000000004">
      <c r="A66" s="4" t="s">
        <v>373</v>
      </c>
      <c r="C66" s="3" t="s">
        <v>601</v>
      </c>
      <c r="E66" s="5">
        <v>0</v>
      </c>
      <c r="H66" s="5">
        <v>178410958711</v>
      </c>
    </row>
    <row r="67" spans="1:8" ht="21" x14ac:dyDescent="0.55000000000000004">
      <c r="A67" s="4" t="s">
        <v>489</v>
      </c>
      <c r="C67" s="3" t="s">
        <v>602</v>
      </c>
      <c r="E67" s="5">
        <v>0</v>
      </c>
      <c r="H67" s="5">
        <v>22301369863</v>
      </c>
    </row>
    <row r="68" spans="1:8" ht="21" x14ac:dyDescent="0.55000000000000004">
      <c r="A68" s="4" t="s">
        <v>367</v>
      </c>
      <c r="C68" s="3" t="s">
        <v>368</v>
      </c>
      <c r="E68" s="5">
        <v>47671232864</v>
      </c>
      <c r="H68" s="5">
        <v>850958903955</v>
      </c>
    </row>
    <row r="69" spans="1:8" ht="21" x14ac:dyDescent="0.55000000000000004">
      <c r="A69" s="4" t="s">
        <v>370</v>
      </c>
      <c r="C69" s="3" t="s">
        <v>371</v>
      </c>
      <c r="E69" s="5">
        <v>50291164</v>
      </c>
      <c r="H69" s="5">
        <v>50340621</v>
      </c>
    </row>
    <row r="70" spans="1:8" ht="21" x14ac:dyDescent="0.55000000000000004">
      <c r="A70" s="4" t="s">
        <v>492</v>
      </c>
      <c r="C70" s="3" t="s">
        <v>603</v>
      </c>
      <c r="E70" s="5">
        <v>0</v>
      </c>
      <c r="H70" s="5">
        <v>13561643838</v>
      </c>
    </row>
    <row r="71" spans="1:8" ht="21" x14ac:dyDescent="0.55000000000000004">
      <c r="A71" s="4" t="s">
        <v>347</v>
      </c>
      <c r="C71" s="3" t="s">
        <v>604</v>
      </c>
      <c r="E71" s="5">
        <v>0</v>
      </c>
      <c r="H71" s="5">
        <v>126027397027</v>
      </c>
    </row>
    <row r="72" spans="1:8" ht="21" x14ac:dyDescent="0.55000000000000004">
      <c r="A72" s="4" t="s">
        <v>489</v>
      </c>
      <c r="C72" s="3" t="s">
        <v>605</v>
      </c>
      <c r="E72" s="5">
        <v>0</v>
      </c>
      <c r="H72" s="5">
        <v>60821917806</v>
      </c>
    </row>
    <row r="73" spans="1:8" ht="21" x14ac:dyDescent="0.55000000000000004">
      <c r="A73" s="4" t="s">
        <v>338</v>
      </c>
      <c r="C73" s="3" t="s">
        <v>606</v>
      </c>
      <c r="E73" s="5">
        <v>0</v>
      </c>
      <c r="H73" s="5">
        <v>272328767074</v>
      </c>
    </row>
    <row r="74" spans="1:8" ht="21" x14ac:dyDescent="0.55000000000000004">
      <c r="A74" s="4" t="s">
        <v>370</v>
      </c>
      <c r="C74" s="3" t="s">
        <v>607</v>
      </c>
      <c r="E74" s="5">
        <v>0</v>
      </c>
      <c r="H74" s="5">
        <v>59452054796</v>
      </c>
    </row>
    <row r="75" spans="1:8" ht="21" x14ac:dyDescent="0.55000000000000004">
      <c r="A75" s="4" t="s">
        <v>373</v>
      </c>
      <c r="C75" s="3" t="s">
        <v>608</v>
      </c>
      <c r="E75" s="5">
        <v>0</v>
      </c>
      <c r="H75" s="5">
        <v>151232876479</v>
      </c>
    </row>
    <row r="76" spans="1:8" ht="21" x14ac:dyDescent="0.55000000000000004">
      <c r="A76" s="4" t="s">
        <v>489</v>
      </c>
      <c r="C76" s="3" t="s">
        <v>609</v>
      </c>
      <c r="E76" s="5">
        <v>0</v>
      </c>
      <c r="H76" s="5">
        <v>67397260274</v>
      </c>
    </row>
    <row r="77" spans="1:8" ht="21" x14ac:dyDescent="0.55000000000000004">
      <c r="A77" s="4" t="s">
        <v>411</v>
      </c>
      <c r="C77" s="3" t="s">
        <v>610</v>
      </c>
      <c r="E77" s="5">
        <v>0</v>
      </c>
      <c r="H77" s="5">
        <v>21895888438</v>
      </c>
    </row>
    <row r="78" spans="1:8" ht="21" x14ac:dyDescent="0.55000000000000004">
      <c r="A78" s="4" t="s">
        <v>398</v>
      </c>
      <c r="C78" s="3" t="s">
        <v>611</v>
      </c>
      <c r="E78" s="5">
        <v>0</v>
      </c>
      <c r="H78" s="5">
        <v>384999999986</v>
      </c>
    </row>
    <row r="79" spans="1:8" ht="21" x14ac:dyDescent="0.55000000000000004">
      <c r="A79" s="4" t="s">
        <v>376</v>
      </c>
      <c r="C79" s="3" t="s">
        <v>377</v>
      </c>
      <c r="E79" s="5">
        <v>16986301370</v>
      </c>
      <c r="H79" s="5">
        <v>185753424539</v>
      </c>
    </row>
    <row r="80" spans="1:8" ht="21" x14ac:dyDescent="0.55000000000000004">
      <c r="A80" s="4" t="s">
        <v>489</v>
      </c>
      <c r="C80" s="3" t="s">
        <v>612</v>
      </c>
      <c r="E80" s="5">
        <v>0</v>
      </c>
      <c r="H80" s="5">
        <v>44301369838</v>
      </c>
    </row>
    <row r="81" spans="1:8" ht="21" x14ac:dyDescent="0.55000000000000004">
      <c r="A81" s="4" t="s">
        <v>357</v>
      </c>
      <c r="C81" s="3" t="s">
        <v>613</v>
      </c>
      <c r="E81" s="5">
        <v>0</v>
      </c>
      <c r="H81" s="5">
        <v>293917808202</v>
      </c>
    </row>
    <row r="82" spans="1:8" ht="21" x14ac:dyDescent="0.55000000000000004">
      <c r="A82" s="4" t="s">
        <v>373</v>
      </c>
      <c r="C82" s="3" t="s">
        <v>614</v>
      </c>
      <c r="E82" s="5">
        <v>0</v>
      </c>
      <c r="H82" s="5">
        <v>60657531794</v>
      </c>
    </row>
    <row r="83" spans="1:8" ht="21" x14ac:dyDescent="0.55000000000000004">
      <c r="A83" s="4" t="s">
        <v>489</v>
      </c>
      <c r="C83" s="3" t="s">
        <v>615</v>
      </c>
      <c r="E83" s="5">
        <v>0</v>
      </c>
      <c r="H83" s="5">
        <v>296784657514</v>
      </c>
    </row>
    <row r="84" spans="1:8" ht="21" x14ac:dyDescent="0.55000000000000004">
      <c r="A84" s="4" t="s">
        <v>357</v>
      </c>
      <c r="C84" s="3" t="s">
        <v>616</v>
      </c>
      <c r="E84" s="5">
        <v>0</v>
      </c>
      <c r="H84" s="5">
        <v>42196940537</v>
      </c>
    </row>
    <row r="85" spans="1:8" ht="21" x14ac:dyDescent="0.55000000000000004">
      <c r="A85" s="4" t="s">
        <v>489</v>
      </c>
      <c r="C85" s="3" t="s">
        <v>617</v>
      </c>
      <c r="E85" s="5">
        <v>0</v>
      </c>
      <c r="H85" s="5">
        <v>27041095855</v>
      </c>
    </row>
    <row r="86" spans="1:8" ht="21" x14ac:dyDescent="0.55000000000000004">
      <c r="A86" s="4" t="s">
        <v>357</v>
      </c>
      <c r="C86" s="3" t="s">
        <v>618</v>
      </c>
      <c r="E86" s="5">
        <v>0</v>
      </c>
      <c r="H86" s="5">
        <v>61163013676</v>
      </c>
    </row>
    <row r="87" spans="1:8" ht="21" x14ac:dyDescent="0.55000000000000004">
      <c r="A87" s="4" t="s">
        <v>493</v>
      </c>
      <c r="C87" s="3" t="s">
        <v>619</v>
      </c>
      <c r="E87" s="5">
        <v>0</v>
      </c>
      <c r="H87" s="5">
        <v>39999999816</v>
      </c>
    </row>
    <row r="88" spans="1:8" ht="21" x14ac:dyDescent="0.55000000000000004">
      <c r="A88" s="4" t="s">
        <v>332</v>
      </c>
      <c r="C88" s="3" t="s">
        <v>620</v>
      </c>
      <c r="E88" s="5">
        <v>0</v>
      </c>
      <c r="H88" s="5">
        <v>56757536625</v>
      </c>
    </row>
    <row r="89" spans="1:8" ht="21" x14ac:dyDescent="0.55000000000000004">
      <c r="A89" s="4" t="s">
        <v>379</v>
      </c>
      <c r="C89" s="3" t="s">
        <v>621</v>
      </c>
      <c r="E89" s="5">
        <v>0</v>
      </c>
      <c r="H89" s="5">
        <v>245041095847</v>
      </c>
    </row>
    <row r="90" spans="1:8" ht="21" x14ac:dyDescent="0.55000000000000004">
      <c r="A90" s="4" t="s">
        <v>376</v>
      </c>
      <c r="C90" s="3" t="s">
        <v>622</v>
      </c>
      <c r="E90" s="5">
        <v>0</v>
      </c>
      <c r="H90" s="5">
        <v>676383561474</v>
      </c>
    </row>
    <row r="91" spans="1:8" ht="21" x14ac:dyDescent="0.55000000000000004">
      <c r="A91" s="4" t="s">
        <v>411</v>
      </c>
      <c r="C91" s="3" t="s">
        <v>623</v>
      </c>
      <c r="E91" s="5">
        <v>0</v>
      </c>
      <c r="H91" s="5">
        <v>20983560917</v>
      </c>
    </row>
    <row r="92" spans="1:8" ht="21" x14ac:dyDescent="0.55000000000000004">
      <c r="A92" s="4" t="s">
        <v>332</v>
      </c>
      <c r="C92" s="3" t="s">
        <v>624</v>
      </c>
      <c r="E92" s="5">
        <v>0</v>
      </c>
      <c r="H92" s="5">
        <v>78098630090</v>
      </c>
    </row>
    <row r="93" spans="1:8" ht="21" x14ac:dyDescent="0.55000000000000004">
      <c r="A93" s="4" t="s">
        <v>487</v>
      </c>
      <c r="C93" s="3" t="s">
        <v>625</v>
      </c>
      <c r="E93" s="5">
        <v>0</v>
      </c>
      <c r="H93" s="5">
        <v>33534246512</v>
      </c>
    </row>
    <row r="94" spans="1:8" ht="21" x14ac:dyDescent="0.55000000000000004">
      <c r="A94" s="4" t="s">
        <v>357</v>
      </c>
      <c r="C94" s="3" t="s">
        <v>626</v>
      </c>
      <c r="E94" s="5">
        <v>0</v>
      </c>
      <c r="H94" s="5">
        <v>732147945141</v>
      </c>
    </row>
    <row r="95" spans="1:8" ht="21" x14ac:dyDescent="0.55000000000000004">
      <c r="A95" s="4" t="s">
        <v>379</v>
      </c>
      <c r="C95" s="3" t="s">
        <v>380</v>
      </c>
      <c r="E95" s="5">
        <v>2937</v>
      </c>
      <c r="H95" s="5">
        <v>21714</v>
      </c>
    </row>
    <row r="96" spans="1:8" ht="21" x14ac:dyDescent="0.55000000000000004">
      <c r="A96" s="4" t="s">
        <v>489</v>
      </c>
      <c r="C96" s="3" t="s">
        <v>627</v>
      </c>
      <c r="E96" s="5">
        <v>0</v>
      </c>
      <c r="H96" s="5">
        <v>156374794478</v>
      </c>
    </row>
    <row r="97" spans="1:8" ht="21" x14ac:dyDescent="0.55000000000000004">
      <c r="A97" s="4" t="s">
        <v>489</v>
      </c>
      <c r="C97" s="3" t="s">
        <v>628</v>
      </c>
      <c r="E97" s="5">
        <v>0</v>
      </c>
      <c r="H97" s="5">
        <v>69917808216</v>
      </c>
    </row>
    <row r="98" spans="1:8" ht="21" x14ac:dyDescent="0.55000000000000004">
      <c r="A98" s="4" t="s">
        <v>398</v>
      </c>
      <c r="C98" s="3" t="s">
        <v>629</v>
      </c>
      <c r="E98" s="5">
        <v>0</v>
      </c>
      <c r="H98" s="5">
        <v>325479452040</v>
      </c>
    </row>
    <row r="99" spans="1:8" ht="21" x14ac:dyDescent="0.55000000000000004">
      <c r="A99" s="4" t="s">
        <v>489</v>
      </c>
      <c r="C99" s="3" t="s">
        <v>630</v>
      </c>
      <c r="E99" s="5">
        <v>0</v>
      </c>
      <c r="H99" s="5">
        <v>82841502555</v>
      </c>
    </row>
    <row r="100" spans="1:8" ht="21" x14ac:dyDescent="0.55000000000000004">
      <c r="A100" s="4" t="s">
        <v>357</v>
      </c>
      <c r="C100" s="3" t="s">
        <v>631</v>
      </c>
      <c r="E100" s="5">
        <v>0</v>
      </c>
      <c r="H100" s="5">
        <v>48827045213</v>
      </c>
    </row>
    <row r="101" spans="1:8" ht="21" x14ac:dyDescent="0.55000000000000004">
      <c r="A101" s="4" t="s">
        <v>384</v>
      </c>
      <c r="C101" s="3" t="s">
        <v>385</v>
      </c>
      <c r="E101" s="5">
        <v>15890410960</v>
      </c>
      <c r="H101" s="5">
        <v>103561643832</v>
      </c>
    </row>
    <row r="102" spans="1:8" ht="21" x14ac:dyDescent="0.55000000000000004">
      <c r="A102" s="4" t="s">
        <v>357</v>
      </c>
      <c r="C102" s="3" t="s">
        <v>632</v>
      </c>
      <c r="E102" s="5">
        <v>0</v>
      </c>
      <c r="H102" s="5">
        <v>35303698994</v>
      </c>
    </row>
    <row r="103" spans="1:8" ht="21" x14ac:dyDescent="0.55000000000000004">
      <c r="A103" s="4" t="s">
        <v>489</v>
      </c>
      <c r="C103" s="3" t="s">
        <v>633</v>
      </c>
      <c r="E103" s="5">
        <v>0</v>
      </c>
      <c r="H103" s="5">
        <v>29797260266</v>
      </c>
    </row>
    <row r="104" spans="1:8" ht="21" x14ac:dyDescent="0.55000000000000004">
      <c r="A104" s="4" t="s">
        <v>403</v>
      </c>
      <c r="C104" s="3" t="s">
        <v>634</v>
      </c>
      <c r="E104" s="5">
        <v>0</v>
      </c>
      <c r="H104" s="5">
        <v>66246573903</v>
      </c>
    </row>
    <row r="105" spans="1:8" ht="21" x14ac:dyDescent="0.55000000000000004">
      <c r="A105" s="4" t="s">
        <v>494</v>
      </c>
      <c r="C105" s="3" t="s">
        <v>635</v>
      </c>
      <c r="E105" s="5">
        <v>0</v>
      </c>
      <c r="H105" s="5">
        <v>46356162963</v>
      </c>
    </row>
    <row r="106" spans="1:8" ht="21" x14ac:dyDescent="0.55000000000000004">
      <c r="A106" s="4" t="s">
        <v>411</v>
      </c>
      <c r="C106" s="3" t="s">
        <v>636</v>
      </c>
      <c r="E106" s="5">
        <v>0</v>
      </c>
      <c r="H106" s="5">
        <v>43068492408</v>
      </c>
    </row>
    <row r="107" spans="1:8" ht="21" x14ac:dyDescent="0.55000000000000004">
      <c r="A107" s="4" t="s">
        <v>357</v>
      </c>
      <c r="C107" s="3" t="s">
        <v>637</v>
      </c>
      <c r="E107" s="5">
        <v>0</v>
      </c>
      <c r="H107" s="5">
        <v>24109589040</v>
      </c>
    </row>
    <row r="108" spans="1:8" ht="21" x14ac:dyDescent="0.55000000000000004">
      <c r="A108" s="4" t="s">
        <v>495</v>
      </c>
      <c r="C108" s="3" t="s">
        <v>638</v>
      </c>
      <c r="E108" s="5">
        <v>0</v>
      </c>
      <c r="H108" s="5">
        <v>177260271223</v>
      </c>
    </row>
    <row r="109" spans="1:8" ht="21" x14ac:dyDescent="0.55000000000000004">
      <c r="A109" s="4" t="s">
        <v>495</v>
      </c>
      <c r="C109" s="3" t="s">
        <v>639</v>
      </c>
      <c r="E109" s="5">
        <v>0</v>
      </c>
      <c r="H109" s="5">
        <v>31232876008</v>
      </c>
    </row>
    <row r="110" spans="1:8" ht="21" x14ac:dyDescent="0.55000000000000004">
      <c r="A110" s="4" t="s">
        <v>387</v>
      </c>
      <c r="C110" s="3" t="s">
        <v>388</v>
      </c>
      <c r="E110" s="5">
        <v>16986301355</v>
      </c>
      <c r="H110" s="5">
        <v>82739725955</v>
      </c>
    </row>
    <row r="111" spans="1:8" ht="21" x14ac:dyDescent="0.55000000000000004">
      <c r="A111" s="4" t="s">
        <v>390</v>
      </c>
      <c r="C111" s="3" t="s">
        <v>391</v>
      </c>
      <c r="E111" s="5">
        <v>70068493132</v>
      </c>
      <c r="H111" s="5">
        <v>328835616305</v>
      </c>
    </row>
    <row r="112" spans="1:8" ht="21" x14ac:dyDescent="0.55000000000000004">
      <c r="A112" s="4" t="s">
        <v>390</v>
      </c>
      <c r="C112" s="3" t="s">
        <v>393</v>
      </c>
      <c r="E112" s="5">
        <v>70917808219</v>
      </c>
      <c r="H112" s="5">
        <v>311123287644</v>
      </c>
    </row>
    <row r="113" spans="1:8" ht="21" x14ac:dyDescent="0.55000000000000004">
      <c r="A113" s="4" t="s">
        <v>395</v>
      </c>
      <c r="C113" s="3" t="s">
        <v>396</v>
      </c>
      <c r="E113" s="5">
        <v>9920</v>
      </c>
      <c r="H113" s="5">
        <v>30906</v>
      </c>
    </row>
    <row r="114" spans="1:8" ht="21" x14ac:dyDescent="0.55000000000000004">
      <c r="A114" s="4" t="s">
        <v>403</v>
      </c>
      <c r="C114" s="3" t="s">
        <v>640</v>
      </c>
      <c r="E114" s="5">
        <v>0</v>
      </c>
      <c r="H114" s="5">
        <v>19726027163</v>
      </c>
    </row>
    <row r="115" spans="1:8" ht="21" x14ac:dyDescent="0.55000000000000004">
      <c r="A115" s="4" t="s">
        <v>395</v>
      </c>
      <c r="C115" s="3" t="s">
        <v>641</v>
      </c>
      <c r="E115" s="5">
        <v>554794521</v>
      </c>
      <c r="H115" s="5">
        <v>64664383562</v>
      </c>
    </row>
    <row r="116" spans="1:8" ht="21" x14ac:dyDescent="0.55000000000000004">
      <c r="A116" s="4" t="s">
        <v>494</v>
      </c>
      <c r="C116" s="3" t="s">
        <v>642</v>
      </c>
      <c r="E116" s="5">
        <v>0</v>
      </c>
      <c r="H116" s="5">
        <v>47123286403</v>
      </c>
    </row>
    <row r="117" spans="1:8" ht="21" x14ac:dyDescent="0.55000000000000004">
      <c r="A117" s="4" t="s">
        <v>411</v>
      </c>
      <c r="C117" s="3" t="s">
        <v>643</v>
      </c>
      <c r="E117" s="5">
        <v>0</v>
      </c>
      <c r="H117" s="5">
        <v>30136986275</v>
      </c>
    </row>
    <row r="118" spans="1:8" ht="21" x14ac:dyDescent="0.55000000000000004">
      <c r="A118" s="4" t="s">
        <v>495</v>
      </c>
      <c r="C118" s="3" t="s">
        <v>644</v>
      </c>
      <c r="E118" s="5">
        <v>0</v>
      </c>
      <c r="H118" s="5">
        <v>31890410929</v>
      </c>
    </row>
    <row r="119" spans="1:8" ht="21" x14ac:dyDescent="0.55000000000000004">
      <c r="A119" s="4" t="s">
        <v>496</v>
      </c>
      <c r="C119" s="3" t="s">
        <v>645</v>
      </c>
      <c r="E119" s="5">
        <v>0</v>
      </c>
      <c r="H119" s="5">
        <v>29041095878</v>
      </c>
    </row>
    <row r="120" spans="1:8" ht="21" x14ac:dyDescent="0.55000000000000004">
      <c r="A120" s="4" t="s">
        <v>332</v>
      </c>
      <c r="C120" s="3" t="s">
        <v>646</v>
      </c>
      <c r="E120" s="5">
        <v>0</v>
      </c>
      <c r="H120" s="5">
        <v>14465753423</v>
      </c>
    </row>
    <row r="121" spans="1:8" ht="21" x14ac:dyDescent="0.55000000000000004">
      <c r="A121" s="4" t="s">
        <v>357</v>
      </c>
      <c r="C121" s="3" t="s">
        <v>647</v>
      </c>
      <c r="E121" s="5">
        <v>0</v>
      </c>
      <c r="H121" s="5">
        <v>114520547944</v>
      </c>
    </row>
    <row r="122" spans="1:8" ht="21" x14ac:dyDescent="0.55000000000000004">
      <c r="A122" s="4" t="s">
        <v>398</v>
      </c>
      <c r="C122" s="3" t="s">
        <v>399</v>
      </c>
      <c r="E122" s="5">
        <v>85767123283</v>
      </c>
      <c r="H122" s="5">
        <v>286479452038</v>
      </c>
    </row>
    <row r="123" spans="1:8" ht="21" x14ac:dyDescent="0.55000000000000004">
      <c r="A123" s="4" t="s">
        <v>398</v>
      </c>
      <c r="C123" s="3" t="s">
        <v>400</v>
      </c>
      <c r="E123" s="5">
        <v>88849315050</v>
      </c>
      <c r="H123" s="5">
        <v>289561643805</v>
      </c>
    </row>
    <row r="124" spans="1:8" ht="21" x14ac:dyDescent="0.55000000000000004">
      <c r="A124" s="4" t="s">
        <v>332</v>
      </c>
      <c r="C124" s="3" t="s">
        <v>648</v>
      </c>
      <c r="E124" s="5">
        <v>0</v>
      </c>
      <c r="H124" s="5">
        <v>8438356163</v>
      </c>
    </row>
    <row r="125" spans="1:8" ht="21" x14ac:dyDescent="0.55000000000000004">
      <c r="A125" s="4" t="s">
        <v>357</v>
      </c>
      <c r="C125" s="3" t="s">
        <v>649</v>
      </c>
      <c r="E125" s="5">
        <v>0</v>
      </c>
      <c r="H125" s="5">
        <v>27484931498</v>
      </c>
    </row>
    <row r="126" spans="1:8" ht="21" x14ac:dyDescent="0.55000000000000004">
      <c r="A126" s="4" t="s">
        <v>384</v>
      </c>
      <c r="C126" s="3" t="s">
        <v>401</v>
      </c>
      <c r="E126" s="5">
        <v>10191780813</v>
      </c>
      <c r="H126" s="5">
        <v>24328767111</v>
      </c>
    </row>
    <row r="127" spans="1:8" ht="21" x14ac:dyDescent="0.55000000000000004">
      <c r="A127" s="4" t="s">
        <v>432</v>
      </c>
      <c r="C127" s="3" t="s">
        <v>650</v>
      </c>
      <c r="E127" s="5">
        <v>0</v>
      </c>
      <c r="H127" s="5">
        <v>149589041082</v>
      </c>
    </row>
    <row r="128" spans="1:8" ht="21" x14ac:dyDescent="0.55000000000000004">
      <c r="A128" s="4" t="s">
        <v>403</v>
      </c>
      <c r="C128" s="3" t="s">
        <v>404</v>
      </c>
      <c r="E128" s="5">
        <v>33972602710</v>
      </c>
      <c r="H128" s="5">
        <v>74520547880</v>
      </c>
    </row>
    <row r="129" spans="1:8" ht="21" x14ac:dyDescent="0.55000000000000004">
      <c r="A129" s="4" t="s">
        <v>432</v>
      </c>
      <c r="C129" s="3" t="s">
        <v>651</v>
      </c>
      <c r="E129" s="5">
        <v>0</v>
      </c>
      <c r="H129" s="5">
        <v>4931506849</v>
      </c>
    </row>
    <row r="130" spans="1:8" ht="21" x14ac:dyDescent="0.55000000000000004">
      <c r="A130" s="4" t="s">
        <v>432</v>
      </c>
      <c r="C130" s="3" t="s">
        <v>652</v>
      </c>
      <c r="E130" s="5">
        <v>0</v>
      </c>
      <c r="H130" s="5">
        <v>153424657505</v>
      </c>
    </row>
    <row r="131" spans="1:8" ht="21" x14ac:dyDescent="0.55000000000000004">
      <c r="A131" s="4" t="s">
        <v>432</v>
      </c>
      <c r="C131" s="3" t="s">
        <v>653</v>
      </c>
      <c r="E131" s="5">
        <v>0</v>
      </c>
      <c r="H131" s="5">
        <v>134246575330</v>
      </c>
    </row>
    <row r="132" spans="1:8" ht="21" x14ac:dyDescent="0.55000000000000004">
      <c r="A132" s="4" t="s">
        <v>406</v>
      </c>
      <c r="C132" s="3" t="s">
        <v>407</v>
      </c>
      <c r="E132" s="5">
        <v>4756164367</v>
      </c>
      <c r="H132" s="5">
        <v>9972602705</v>
      </c>
    </row>
    <row r="133" spans="1:8" ht="21" x14ac:dyDescent="0.55000000000000004">
      <c r="A133" s="4" t="s">
        <v>409</v>
      </c>
      <c r="C133" s="3" t="s">
        <v>410</v>
      </c>
      <c r="E133" s="5">
        <v>9205479456</v>
      </c>
      <c r="H133" s="5">
        <v>76712328768</v>
      </c>
    </row>
    <row r="134" spans="1:8" ht="21" x14ac:dyDescent="0.55000000000000004">
      <c r="A134" s="4" t="s">
        <v>411</v>
      </c>
      <c r="C134" s="3" t="s">
        <v>412</v>
      </c>
      <c r="E134" s="5">
        <v>16152112510</v>
      </c>
      <c r="H134" s="5">
        <v>31494578250</v>
      </c>
    </row>
    <row r="135" spans="1:8" ht="21" x14ac:dyDescent="0.55000000000000004">
      <c r="A135" s="4" t="s">
        <v>376</v>
      </c>
      <c r="C135" s="3" t="s">
        <v>413</v>
      </c>
      <c r="E135" s="5">
        <v>70191780804</v>
      </c>
      <c r="H135" s="5">
        <v>163397260242</v>
      </c>
    </row>
    <row r="136" spans="1:8" ht="21" x14ac:dyDescent="0.55000000000000004">
      <c r="A136" s="4" t="s">
        <v>415</v>
      </c>
      <c r="C136" s="3" t="s">
        <v>416</v>
      </c>
      <c r="E136" s="5">
        <v>21698630136</v>
      </c>
      <c r="H136" s="5">
        <v>108493150680</v>
      </c>
    </row>
    <row r="137" spans="1:8" ht="21" x14ac:dyDescent="0.55000000000000004">
      <c r="A137" s="4" t="s">
        <v>384</v>
      </c>
      <c r="C137" s="3" t="s">
        <v>418</v>
      </c>
      <c r="E137" s="5">
        <v>14608219156</v>
      </c>
      <c r="H137" s="5">
        <v>24504109552</v>
      </c>
    </row>
    <row r="138" spans="1:8" ht="21" x14ac:dyDescent="0.55000000000000004">
      <c r="A138" s="4" t="s">
        <v>420</v>
      </c>
      <c r="C138" s="3" t="s">
        <v>421</v>
      </c>
      <c r="E138" s="5">
        <v>84931506837</v>
      </c>
      <c r="H138" s="5">
        <v>139726027377</v>
      </c>
    </row>
    <row r="139" spans="1:8" ht="21" x14ac:dyDescent="0.55000000000000004">
      <c r="A139" s="4" t="s">
        <v>423</v>
      </c>
      <c r="C139" s="3" t="s">
        <v>424</v>
      </c>
      <c r="E139" s="5">
        <v>95013698610</v>
      </c>
      <c r="H139" s="5">
        <v>152794520520</v>
      </c>
    </row>
    <row r="140" spans="1:8" ht="21" x14ac:dyDescent="0.55000000000000004">
      <c r="A140" s="4" t="s">
        <v>426</v>
      </c>
      <c r="C140" s="3" t="s">
        <v>427</v>
      </c>
      <c r="E140" s="5">
        <v>84931506837</v>
      </c>
      <c r="H140" s="5">
        <v>123287671215</v>
      </c>
    </row>
    <row r="141" spans="1:8" ht="21" x14ac:dyDescent="0.55000000000000004">
      <c r="A141" s="4" t="s">
        <v>376</v>
      </c>
      <c r="C141" s="3" t="s">
        <v>429</v>
      </c>
      <c r="E141" s="5">
        <v>35671232861</v>
      </c>
      <c r="H141" s="5">
        <v>42575342447</v>
      </c>
    </row>
    <row r="142" spans="1:8" ht="21" x14ac:dyDescent="0.55000000000000004">
      <c r="A142" s="4" t="s">
        <v>376</v>
      </c>
      <c r="C142" s="3" t="s">
        <v>431</v>
      </c>
      <c r="E142" s="5">
        <v>25027397262</v>
      </c>
      <c r="H142" s="5">
        <v>30205479450</v>
      </c>
    </row>
    <row r="143" spans="1:8" ht="21" x14ac:dyDescent="0.55000000000000004">
      <c r="A143" s="4" t="s">
        <v>432</v>
      </c>
      <c r="C143" s="3" t="s">
        <v>433</v>
      </c>
      <c r="E143" s="5">
        <v>117849315057</v>
      </c>
      <c r="H143" s="5">
        <v>121589041084</v>
      </c>
    </row>
    <row r="144" spans="1:8" ht="21" x14ac:dyDescent="0.55000000000000004">
      <c r="A144" s="4" t="s">
        <v>432</v>
      </c>
      <c r="C144" s="3" t="s">
        <v>435</v>
      </c>
      <c r="E144" s="5">
        <v>117849315057</v>
      </c>
      <c r="H144" s="5">
        <v>121589041084</v>
      </c>
    </row>
    <row r="145" spans="1:8" ht="21" x14ac:dyDescent="0.55000000000000004">
      <c r="A145" s="4" t="s">
        <v>432</v>
      </c>
      <c r="C145" s="3" t="s">
        <v>436</v>
      </c>
      <c r="E145" s="5">
        <v>134684931482</v>
      </c>
      <c r="H145" s="5">
        <v>138958904084</v>
      </c>
    </row>
    <row r="146" spans="1:8" ht="21" x14ac:dyDescent="0.55000000000000004">
      <c r="A146" s="4" t="s">
        <v>384</v>
      </c>
      <c r="C146" s="3" t="s">
        <v>437</v>
      </c>
      <c r="E146" s="5">
        <v>65095890408</v>
      </c>
      <c r="H146" s="5">
        <v>65095890408</v>
      </c>
    </row>
    <row r="147" spans="1:8" ht="21" x14ac:dyDescent="0.55000000000000004">
      <c r="A147" s="4" t="s">
        <v>415</v>
      </c>
      <c r="C147" s="3" t="s">
        <v>439</v>
      </c>
      <c r="E147" s="5">
        <v>47891342460</v>
      </c>
      <c r="H147" s="5">
        <v>47891342460</v>
      </c>
    </row>
    <row r="148" spans="1:8" ht="21" x14ac:dyDescent="0.55000000000000004">
      <c r="A148" s="4" t="s">
        <v>376</v>
      </c>
      <c r="C148" s="3" t="s">
        <v>441</v>
      </c>
      <c r="E148" s="5">
        <v>39780821916</v>
      </c>
      <c r="H148" s="5">
        <v>39780821916</v>
      </c>
    </row>
    <row r="149" spans="1:8" ht="21" x14ac:dyDescent="0.55000000000000004">
      <c r="A149" s="4" t="s">
        <v>384</v>
      </c>
      <c r="C149" s="3" t="s">
        <v>443</v>
      </c>
      <c r="E149" s="5">
        <v>15369863013</v>
      </c>
      <c r="H149" s="5">
        <v>15369863013</v>
      </c>
    </row>
    <row r="150" spans="1:8" ht="21" x14ac:dyDescent="0.55000000000000004">
      <c r="A150" s="4" t="s">
        <v>376</v>
      </c>
      <c r="C150" s="3" t="s">
        <v>445</v>
      </c>
      <c r="E150" s="5">
        <v>17419178078</v>
      </c>
      <c r="H150" s="5">
        <v>17419178078</v>
      </c>
    </row>
    <row r="151" spans="1:8" ht="21" x14ac:dyDescent="0.55000000000000004">
      <c r="A151" s="4" t="s">
        <v>376</v>
      </c>
      <c r="C151" s="3" t="s">
        <v>446</v>
      </c>
      <c r="E151" s="5">
        <v>15912328752</v>
      </c>
      <c r="H151" s="5">
        <v>15912328752</v>
      </c>
    </row>
    <row r="152" spans="1:8" ht="21" x14ac:dyDescent="0.55000000000000004">
      <c r="A152" s="4" t="s">
        <v>415</v>
      </c>
      <c r="C152" s="3" t="s">
        <v>448</v>
      </c>
      <c r="E152" s="5">
        <v>18493150680</v>
      </c>
      <c r="H152" s="5">
        <v>18493150680</v>
      </c>
    </row>
    <row r="153" spans="1:8" ht="21" x14ac:dyDescent="0.55000000000000004">
      <c r="A153" s="4" t="s">
        <v>450</v>
      </c>
      <c r="C153" s="3" t="s">
        <v>451</v>
      </c>
      <c r="E153" s="5">
        <v>5342465750</v>
      </c>
      <c r="H153" s="5">
        <v>5342465750</v>
      </c>
    </row>
    <row r="154" spans="1:8" ht="21" x14ac:dyDescent="0.55000000000000004">
      <c r="A154" s="4" t="s">
        <v>452</v>
      </c>
      <c r="C154" s="3" t="s">
        <v>453</v>
      </c>
      <c r="E154" s="5">
        <v>36061643835</v>
      </c>
      <c r="H154" s="5">
        <v>36061643835</v>
      </c>
    </row>
    <row r="155" spans="1:8" ht="21" x14ac:dyDescent="0.55000000000000004">
      <c r="A155" s="4" t="s">
        <v>398</v>
      </c>
      <c r="C155" s="3" t="s">
        <v>455</v>
      </c>
      <c r="E155" s="5">
        <v>28356164379</v>
      </c>
      <c r="H155" s="5">
        <v>28356164379</v>
      </c>
    </row>
    <row r="156" spans="1:8" ht="21" x14ac:dyDescent="0.55000000000000004">
      <c r="A156" s="4" t="s">
        <v>398</v>
      </c>
      <c r="C156" s="3" t="s">
        <v>456</v>
      </c>
      <c r="E156" s="5">
        <v>37997260272</v>
      </c>
      <c r="H156" s="5">
        <v>37997260272</v>
      </c>
    </row>
    <row r="157" spans="1:8" ht="21" x14ac:dyDescent="0.55000000000000004">
      <c r="A157" s="4" t="s">
        <v>411</v>
      </c>
      <c r="C157" s="3" t="s">
        <v>457</v>
      </c>
      <c r="E157" s="5">
        <v>11506849315</v>
      </c>
      <c r="H157" s="5">
        <v>11506849315</v>
      </c>
    </row>
    <row r="158" spans="1:8" ht="19.5" thickBot="1" x14ac:dyDescent="0.5">
      <c r="E158" s="10">
        <f>SUM(E8:E157)</f>
        <v>1802671552968</v>
      </c>
      <c r="H158" s="10">
        <f>SUM(H8:H157)</f>
        <v>15089756614761</v>
      </c>
    </row>
    <row r="159" spans="1:8" ht="19.5" thickTop="1" x14ac:dyDescent="0.45"/>
  </sheetData>
  <mergeCells count="10">
    <mergeCell ref="H7"/>
    <mergeCell ref="H6:I6"/>
    <mergeCell ref="B2:F2"/>
    <mergeCell ref="B3:F3"/>
    <mergeCell ref="B4:F4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S8" sqref="S8:S9"/>
    </sheetView>
  </sheetViews>
  <sheetFormatPr defaultRowHeight="18.75" x14ac:dyDescent="0.45"/>
  <cols>
    <col min="1" max="1" width="35.7109375" style="3" bestFit="1" customWidth="1"/>
    <col min="2" max="2" width="1" style="3" customWidth="1"/>
    <col min="3" max="3" width="12" style="3" bestFit="1" customWidth="1"/>
    <col min="4" max="4" width="1" style="3" customWidth="1"/>
    <col min="5" max="5" width="15.42578125" style="3" bestFit="1" customWidth="1"/>
    <col min="6" max="6" width="1" style="3" customWidth="1"/>
    <col min="7" max="7" width="9.140625" style="3" customWidth="1"/>
    <col min="8" max="16384" width="9.140625" style="3"/>
  </cols>
  <sheetData>
    <row r="2" spans="1:5" ht="30" x14ac:dyDescent="0.45">
      <c r="A2" s="16" t="s">
        <v>0</v>
      </c>
      <c r="B2" s="16"/>
      <c r="C2" s="16"/>
      <c r="D2" s="16"/>
      <c r="E2" s="16"/>
    </row>
    <row r="3" spans="1:5" ht="30" x14ac:dyDescent="0.45">
      <c r="A3" s="16" t="s">
        <v>459</v>
      </c>
      <c r="B3" s="16"/>
      <c r="C3" s="16"/>
      <c r="D3" s="16"/>
      <c r="E3" s="16"/>
    </row>
    <row r="4" spans="1:5" ht="30" x14ac:dyDescent="0.45">
      <c r="A4" s="16" t="s">
        <v>2</v>
      </c>
      <c r="B4" s="16"/>
      <c r="C4" s="16"/>
      <c r="D4" s="16"/>
      <c r="E4" s="16"/>
    </row>
    <row r="6" spans="1:5" ht="30" x14ac:dyDescent="0.45">
      <c r="A6" s="16" t="s">
        <v>654</v>
      </c>
      <c r="C6" s="16" t="s">
        <v>461</v>
      </c>
      <c r="E6" s="16" t="s">
        <v>6</v>
      </c>
    </row>
    <row r="7" spans="1:5" ht="30" x14ac:dyDescent="0.45">
      <c r="A7" s="16" t="s">
        <v>654</v>
      </c>
      <c r="C7" s="16" t="s">
        <v>292</v>
      </c>
      <c r="E7" s="16" t="s">
        <v>292</v>
      </c>
    </row>
    <row r="8" spans="1:5" ht="21" x14ac:dyDescent="0.55000000000000004">
      <c r="A8" s="4" t="s">
        <v>654</v>
      </c>
      <c r="C8" s="5">
        <v>0</v>
      </c>
      <c r="E8" s="5">
        <v>33783260254</v>
      </c>
    </row>
    <row r="9" spans="1:5" ht="21" x14ac:dyDescent="0.55000000000000004">
      <c r="A9" s="4" t="s">
        <v>655</v>
      </c>
      <c r="C9" s="5">
        <v>0</v>
      </c>
      <c r="E9" s="5">
        <v>4079490206</v>
      </c>
    </row>
    <row r="10" spans="1:5" ht="21" x14ac:dyDescent="0.55000000000000004">
      <c r="A10" s="4" t="s">
        <v>656</v>
      </c>
      <c r="C10" s="5">
        <v>719364859</v>
      </c>
      <c r="E10" s="5">
        <v>3840170371</v>
      </c>
    </row>
    <row r="11" spans="1:5" ht="21.75" thickBot="1" x14ac:dyDescent="0.6">
      <c r="A11" s="4" t="s">
        <v>468</v>
      </c>
      <c r="C11" s="10">
        <v>719364859</v>
      </c>
      <c r="E11" s="10">
        <v>41702920831</v>
      </c>
    </row>
    <row r="12" spans="1:5" ht="19.5" thickTop="1" x14ac:dyDescent="0.4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tabSelected="1" workbookViewId="0">
      <selection activeCell="N3" sqref="N3"/>
    </sheetView>
  </sheetViews>
  <sheetFormatPr defaultRowHeight="18.75" x14ac:dyDescent="0.45"/>
  <cols>
    <col min="1" max="1" width="24" style="3" bestFit="1" customWidth="1"/>
    <col min="2" max="2" width="1" style="3" customWidth="1"/>
    <col min="3" max="3" width="17.5703125" style="3" bestFit="1" customWidth="1"/>
    <col min="4" max="4" width="1" style="3" customWidth="1"/>
    <col min="5" max="5" width="25.7109375" style="3" bestFit="1" customWidth="1"/>
    <col min="6" max="6" width="1" style="3" customWidth="1"/>
    <col min="7" max="7" width="38.7109375" style="3" bestFit="1" customWidth="1"/>
    <col min="8" max="8" width="1" style="3" customWidth="1"/>
    <col min="9" max="9" width="9.140625" style="3" customWidth="1"/>
    <col min="10" max="16384" width="9.140625" style="3"/>
  </cols>
  <sheetData>
    <row r="2" spans="1:7" ht="30" x14ac:dyDescent="0.45">
      <c r="A2" s="16" t="s">
        <v>0</v>
      </c>
      <c r="B2" s="16"/>
      <c r="C2" s="16"/>
      <c r="D2" s="16"/>
      <c r="E2" s="16"/>
      <c r="F2" s="16"/>
      <c r="G2" s="16"/>
    </row>
    <row r="3" spans="1:7" ht="30" x14ac:dyDescent="0.45">
      <c r="A3" s="16" t="s">
        <v>459</v>
      </c>
      <c r="B3" s="16"/>
      <c r="C3" s="16"/>
      <c r="D3" s="16"/>
      <c r="E3" s="16"/>
      <c r="F3" s="16"/>
      <c r="G3" s="16"/>
    </row>
    <row r="4" spans="1:7" ht="30" x14ac:dyDescent="0.45">
      <c r="A4" s="16" t="s">
        <v>2</v>
      </c>
      <c r="B4" s="16"/>
      <c r="C4" s="16"/>
      <c r="D4" s="16"/>
      <c r="E4" s="16"/>
      <c r="F4" s="16"/>
      <c r="G4" s="16"/>
    </row>
    <row r="6" spans="1:7" ht="30" x14ac:dyDescent="0.45">
      <c r="A6" s="16" t="s">
        <v>463</v>
      </c>
      <c r="C6" s="16" t="s">
        <v>292</v>
      </c>
      <c r="E6" s="16" t="s">
        <v>555</v>
      </c>
      <c r="G6" s="16" t="s">
        <v>13</v>
      </c>
    </row>
    <row r="7" spans="1:7" ht="21" x14ac:dyDescent="0.55000000000000004">
      <c r="A7" s="4" t="s">
        <v>657</v>
      </c>
      <c r="C7" s="5">
        <v>150703949554</v>
      </c>
      <c r="E7" s="7">
        <v>2.3400000000000001E-2</v>
      </c>
      <c r="G7" s="7">
        <v>2.9999999999999997E-4</v>
      </c>
    </row>
    <row r="8" spans="1:7" ht="21" x14ac:dyDescent="0.55000000000000004">
      <c r="A8" s="4" t="s">
        <v>658</v>
      </c>
      <c r="C8" s="5">
        <v>4432560136183</v>
      </c>
      <c r="E8" s="7">
        <v>0.68769999999999998</v>
      </c>
      <c r="G8" s="7">
        <v>9.7000000000000003E-3</v>
      </c>
    </row>
    <row r="9" spans="1:7" ht="21" x14ac:dyDescent="0.55000000000000004">
      <c r="A9" s="4" t="s">
        <v>659</v>
      </c>
      <c r="C9" s="5">
        <v>1802671552968</v>
      </c>
      <c r="E9" s="7">
        <v>0.2797</v>
      </c>
      <c r="G9" s="7">
        <v>3.8999999999999998E-3</v>
      </c>
    </row>
    <row r="10" spans="1:7" ht="19.5" thickBot="1" x14ac:dyDescent="0.5">
      <c r="C10" s="10">
        <f>SUM(C7:C9)</f>
        <v>6385935638705</v>
      </c>
      <c r="E10" s="9">
        <f>SUM(E7:E9)</f>
        <v>0.9907999999999999</v>
      </c>
      <c r="G10" s="9">
        <f>SUM(G7:G9)</f>
        <v>1.3899999999999999E-2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4"/>
  <sheetViews>
    <sheetView rightToLeft="1" workbookViewId="0">
      <selection activeCell="T6" sqref="T6"/>
    </sheetView>
  </sheetViews>
  <sheetFormatPr defaultRowHeight="18.75" x14ac:dyDescent="0.45"/>
  <cols>
    <col min="1" max="1" width="31.710937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5703125" style="3" bestFit="1" customWidth="1"/>
    <col min="8" max="9" width="1" style="3" customWidth="1"/>
    <col min="10" max="10" width="21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5.5703125" style="3" bestFit="1" customWidth="1"/>
    <col min="15" max="16" width="1" style="3" customWidth="1"/>
    <col min="17" max="17" width="9.140625" style="3" customWidth="1"/>
    <col min="18" max="16384" width="9.140625" style="3"/>
  </cols>
  <sheetData>
    <row r="2" spans="1:15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6" spans="1:15" ht="30" x14ac:dyDescent="0.45">
      <c r="A6" s="16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J6" s="16" t="s">
        <v>6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</row>
    <row r="7" spans="1:15" ht="30" x14ac:dyDescent="0.45">
      <c r="A7" s="16" t="s">
        <v>3</v>
      </c>
      <c r="C7" s="16" t="s">
        <v>86</v>
      </c>
      <c r="E7" s="16" t="s">
        <v>87</v>
      </c>
      <c r="G7" s="16" t="s">
        <v>88</v>
      </c>
      <c r="J7" s="16" t="s">
        <v>86</v>
      </c>
      <c r="L7" s="16" t="s">
        <v>87</v>
      </c>
      <c r="N7" s="16" t="s">
        <v>88</v>
      </c>
    </row>
    <row r="8" spans="1:15" ht="21" x14ac:dyDescent="0.55000000000000004">
      <c r="A8" s="4" t="s">
        <v>90</v>
      </c>
      <c r="C8" s="5">
        <v>700000000</v>
      </c>
      <c r="E8" s="5">
        <v>3577</v>
      </c>
      <c r="G8" s="3" t="s">
        <v>91</v>
      </c>
      <c r="J8" s="5">
        <v>700000000</v>
      </c>
      <c r="L8" s="5">
        <v>3577</v>
      </c>
      <c r="N8" s="3" t="s">
        <v>91</v>
      </c>
    </row>
    <row r="9" spans="1:15" ht="21" x14ac:dyDescent="0.55000000000000004">
      <c r="A9" s="4" t="s">
        <v>92</v>
      </c>
      <c r="C9" s="5">
        <v>63086124</v>
      </c>
      <c r="E9" s="5">
        <v>11511</v>
      </c>
      <c r="G9" s="3" t="s">
        <v>93</v>
      </c>
      <c r="J9" s="5">
        <v>63086124</v>
      </c>
      <c r="L9" s="5">
        <v>11511</v>
      </c>
      <c r="N9" s="3" t="s">
        <v>93</v>
      </c>
    </row>
    <row r="10" spans="1:15" ht="21" x14ac:dyDescent="0.55000000000000004">
      <c r="A10" s="4" t="s">
        <v>94</v>
      </c>
      <c r="C10" s="5">
        <v>100000000</v>
      </c>
      <c r="E10" s="5">
        <v>13176</v>
      </c>
      <c r="G10" s="3" t="s">
        <v>95</v>
      </c>
      <c r="J10" s="5">
        <v>100000000</v>
      </c>
      <c r="L10" s="5">
        <v>13176</v>
      </c>
      <c r="N10" s="3" t="s">
        <v>95</v>
      </c>
    </row>
    <row r="11" spans="1:15" ht="21" x14ac:dyDescent="0.55000000000000004">
      <c r="A11" s="4" t="s">
        <v>96</v>
      </c>
      <c r="C11" s="5">
        <v>99974673</v>
      </c>
      <c r="E11" s="5">
        <v>7897</v>
      </c>
      <c r="G11" s="3" t="s">
        <v>97</v>
      </c>
      <c r="J11" s="5">
        <v>99974673</v>
      </c>
      <c r="L11" s="5">
        <v>7197</v>
      </c>
      <c r="N11" s="3" t="s">
        <v>97</v>
      </c>
    </row>
    <row r="12" spans="1:15" ht="21" x14ac:dyDescent="0.55000000000000004">
      <c r="A12" s="4" t="s">
        <v>98</v>
      </c>
      <c r="C12" s="5">
        <v>59405941</v>
      </c>
      <c r="E12" s="5">
        <v>19543</v>
      </c>
      <c r="G12" s="3" t="s">
        <v>99</v>
      </c>
      <c r="J12" s="5">
        <v>59405941</v>
      </c>
      <c r="L12" s="5">
        <v>19243</v>
      </c>
      <c r="N12" s="3" t="s">
        <v>99</v>
      </c>
    </row>
    <row r="13" spans="1:15" ht="21" x14ac:dyDescent="0.55000000000000004">
      <c r="A13" s="4" t="s">
        <v>100</v>
      </c>
      <c r="C13" s="5">
        <v>22000000</v>
      </c>
      <c r="E13" s="5">
        <v>270739</v>
      </c>
      <c r="G13" s="3" t="s">
        <v>101</v>
      </c>
      <c r="J13" s="5">
        <v>22000000</v>
      </c>
      <c r="L13" s="5">
        <v>253239</v>
      </c>
      <c r="N13" s="3" t="s">
        <v>101</v>
      </c>
    </row>
    <row r="14" spans="1:15" ht="21" x14ac:dyDescent="0.55000000000000004">
      <c r="A14" s="4" t="s">
        <v>102</v>
      </c>
      <c r="C14" s="5">
        <v>11725000</v>
      </c>
      <c r="E14" s="5">
        <v>208315</v>
      </c>
      <c r="G14" s="3" t="s">
        <v>103</v>
      </c>
      <c r="J14" s="5">
        <v>11725000</v>
      </c>
      <c r="L14" s="5">
        <v>190815</v>
      </c>
      <c r="N14" s="3" t="s">
        <v>103</v>
      </c>
    </row>
  </sheetData>
  <mergeCells count="12">
    <mergeCell ref="A2:O2"/>
    <mergeCell ref="A3:O3"/>
    <mergeCell ref="A4:O4"/>
    <mergeCell ref="J7"/>
    <mergeCell ref="L7"/>
    <mergeCell ref="N7"/>
    <mergeCell ref="J6:O6"/>
    <mergeCell ref="A6:A7"/>
    <mergeCell ref="C7"/>
    <mergeCell ref="E7"/>
    <mergeCell ref="G7"/>
    <mergeCell ref="C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5"/>
  <sheetViews>
    <sheetView rightToLeft="1" topLeftCell="D38" zoomScale="80" zoomScaleNormal="80" workbookViewId="0">
      <selection activeCell="AI65" sqref="AI65"/>
    </sheetView>
  </sheetViews>
  <sheetFormatPr defaultRowHeight="18.75" x14ac:dyDescent="0.45"/>
  <cols>
    <col min="1" max="1" width="58" style="3" bestFit="1" customWidth="1"/>
    <col min="2" max="2" width="1" style="3" customWidth="1"/>
    <col min="3" max="3" width="27.28515625" style="3" bestFit="1" customWidth="1"/>
    <col min="4" max="4" width="1" style="3" customWidth="1"/>
    <col min="5" max="5" width="24.285156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9.42578125" style="3" bestFit="1" customWidth="1"/>
    <col min="10" max="10" width="1" style="3" customWidth="1"/>
    <col min="11" max="11" width="11.5703125" style="3" bestFit="1" customWidth="1"/>
    <col min="12" max="12" width="1" style="3" customWidth="1"/>
    <col min="13" max="13" width="11.7109375" style="3" bestFit="1" customWidth="1"/>
    <col min="14" max="14" width="1" style="3" customWidth="1"/>
    <col min="15" max="15" width="13.28515625" style="3" bestFit="1" customWidth="1"/>
    <col min="16" max="16" width="1" style="3" customWidth="1"/>
    <col min="17" max="17" width="21.5703125" style="3" bestFit="1" customWidth="1"/>
    <col min="18" max="18" width="1" style="3" customWidth="1"/>
    <col min="19" max="19" width="23.7109375" style="3" bestFit="1" customWidth="1"/>
    <col min="20" max="20" width="1" style="3" customWidth="1"/>
    <col min="21" max="21" width="11.85546875" style="3" bestFit="1" customWidth="1"/>
    <col min="22" max="22" width="1" style="3" customWidth="1"/>
    <col min="23" max="23" width="19.85546875" style="3" bestFit="1" customWidth="1"/>
    <col min="24" max="24" width="1" style="3" customWidth="1"/>
    <col min="25" max="25" width="12" style="3" bestFit="1" customWidth="1"/>
    <col min="26" max="26" width="1" style="3" customWidth="1"/>
    <col min="27" max="27" width="16.28515625" style="3" bestFit="1" customWidth="1"/>
    <col min="28" max="28" width="1" style="3" customWidth="1"/>
    <col min="29" max="29" width="13" style="3" bestFit="1" customWidth="1"/>
    <col min="30" max="30" width="1" style="3" customWidth="1"/>
    <col min="31" max="31" width="23.85546875" style="3" bestFit="1" customWidth="1"/>
    <col min="32" max="32" width="1" style="3" customWidth="1"/>
    <col min="33" max="33" width="21.85546875" style="3" bestFit="1" customWidth="1"/>
    <col min="34" max="34" width="1" style="3" customWidth="1"/>
    <col min="35" max="35" width="23.7109375" style="3" bestFit="1" customWidth="1"/>
    <col min="36" max="36" width="1" style="3" customWidth="1"/>
    <col min="37" max="37" width="38.71093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7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30" x14ac:dyDescent="0.45">
      <c r="A6" s="16" t="s">
        <v>104</v>
      </c>
      <c r="B6" s="16" t="s">
        <v>104</v>
      </c>
      <c r="C6" s="16" t="s">
        <v>104</v>
      </c>
      <c r="D6" s="16" t="s">
        <v>104</v>
      </c>
      <c r="E6" s="16" t="s">
        <v>104</v>
      </c>
      <c r="F6" s="16" t="s">
        <v>104</v>
      </c>
      <c r="G6" s="16" t="s">
        <v>104</v>
      </c>
      <c r="H6" s="16" t="s">
        <v>104</v>
      </c>
      <c r="I6" s="16" t="s">
        <v>104</v>
      </c>
      <c r="J6" s="16" t="s">
        <v>104</v>
      </c>
      <c r="K6" s="16" t="s">
        <v>104</v>
      </c>
      <c r="L6" s="16" t="s">
        <v>104</v>
      </c>
      <c r="M6" s="16" t="s">
        <v>104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30" x14ac:dyDescent="0.45">
      <c r="A7" s="16" t="s">
        <v>105</v>
      </c>
      <c r="C7" s="16" t="s">
        <v>106</v>
      </c>
      <c r="E7" s="16" t="s">
        <v>107</v>
      </c>
      <c r="G7" s="16" t="s">
        <v>108</v>
      </c>
      <c r="I7" s="16" t="s">
        <v>109</v>
      </c>
      <c r="K7" s="16" t="s">
        <v>110</v>
      </c>
      <c r="M7" s="16" t="s">
        <v>89</v>
      </c>
      <c r="O7" s="16" t="s">
        <v>7</v>
      </c>
      <c r="Q7" s="16" t="s">
        <v>8</v>
      </c>
      <c r="S7" s="16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6" t="s">
        <v>7</v>
      </c>
      <c r="AE7" s="16" t="s">
        <v>111</v>
      </c>
      <c r="AG7" s="16" t="s">
        <v>8</v>
      </c>
      <c r="AI7" s="16" t="s">
        <v>9</v>
      </c>
      <c r="AK7" s="16" t="s">
        <v>13</v>
      </c>
    </row>
    <row r="8" spans="1:37" ht="30" x14ac:dyDescent="0.45">
      <c r="A8" s="16" t="s">
        <v>105</v>
      </c>
      <c r="C8" s="16" t="s">
        <v>106</v>
      </c>
      <c r="E8" s="16" t="s">
        <v>107</v>
      </c>
      <c r="G8" s="16" t="s">
        <v>108</v>
      </c>
      <c r="I8" s="16" t="s">
        <v>109</v>
      </c>
      <c r="K8" s="16" t="s">
        <v>110</v>
      </c>
      <c r="M8" s="16" t="s">
        <v>89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111</v>
      </c>
      <c r="AG8" s="16" t="s">
        <v>8</v>
      </c>
      <c r="AI8" s="16" t="s">
        <v>9</v>
      </c>
      <c r="AK8" s="16" t="s">
        <v>13</v>
      </c>
    </row>
    <row r="9" spans="1:37" ht="21" x14ac:dyDescent="0.55000000000000004">
      <c r="A9" s="4" t="s">
        <v>112</v>
      </c>
      <c r="C9" s="3" t="s">
        <v>113</v>
      </c>
      <c r="E9" s="3" t="s">
        <v>113</v>
      </c>
      <c r="G9" s="3" t="s">
        <v>114</v>
      </c>
      <c r="I9" s="3" t="s">
        <v>115</v>
      </c>
      <c r="K9" s="5">
        <v>17.5</v>
      </c>
      <c r="M9" s="5">
        <v>17.5</v>
      </c>
      <c r="O9" s="5">
        <v>1285330</v>
      </c>
      <c r="Q9" s="5">
        <v>9447339798857</v>
      </c>
      <c r="S9" s="5">
        <v>11718076667303</v>
      </c>
      <c r="U9" s="5">
        <v>190</v>
      </c>
      <c r="W9" s="5">
        <v>1745311597</v>
      </c>
      <c r="Y9" s="5">
        <v>0</v>
      </c>
      <c r="AA9" s="5">
        <v>0</v>
      </c>
      <c r="AC9" s="5">
        <v>1285520</v>
      </c>
      <c r="AE9" s="5">
        <v>9231273</v>
      </c>
      <c r="AG9" s="5">
        <v>9449085110454</v>
      </c>
      <c r="AI9" s="5">
        <v>11858382502061</v>
      </c>
      <c r="AK9" s="7">
        <v>2.5899999999999999E-2</v>
      </c>
    </row>
    <row r="10" spans="1:37" ht="21" x14ac:dyDescent="0.55000000000000004">
      <c r="A10" s="4" t="s">
        <v>116</v>
      </c>
      <c r="C10" s="3" t="s">
        <v>113</v>
      </c>
      <c r="E10" s="3" t="s">
        <v>113</v>
      </c>
      <c r="G10" s="3" t="s">
        <v>117</v>
      </c>
      <c r="I10" s="3" t="s">
        <v>118</v>
      </c>
      <c r="K10" s="5">
        <v>0</v>
      </c>
      <c r="M10" s="5">
        <v>0</v>
      </c>
      <c r="O10" s="5">
        <v>5610400</v>
      </c>
      <c r="Q10" s="5">
        <v>4853047686985</v>
      </c>
      <c r="S10" s="5">
        <v>5277610762540</v>
      </c>
      <c r="U10" s="5">
        <v>1900</v>
      </c>
      <c r="W10" s="5">
        <v>1802436281</v>
      </c>
      <c r="Y10" s="5">
        <v>0</v>
      </c>
      <c r="AA10" s="5">
        <v>0</v>
      </c>
      <c r="AC10" s="5">
        <v>5612300</v>
      </c>
      <c r="AE10" s="5">
        <v>954148</v>
      </c>
      <c r="AG10" s="5">
        <v>4854850123266</v>
      </c>
      <c r="AI10" s="5">
        <v>5351082470905</v>
      </c>
      <c r="AK10" s="7">
        <v>1.17E-2</v>
      </c>
    </row>
    <row r="11" spans="1:37" ht="21" x14ac:dyDescent="0.55000000000000004">
      <c r="A11" s="4" t="s">
        <v>119</v>
      </c>
      <c r="C11" s="3" t="s">
        <v>113</v>
      </c>
      <c r="E11" s="3" t="s">
        <v>113</v>
      </c>
      <c r="G11" s="3" t="s">
        <v>120</v>
      </c>
      <c r="I11" s="3" t="s">
        <v>121</v>
      </c>
      <c r="K11" s="5">
        <v>0</v>
      </c>
      <c r="M11" s="5">
        <v>0</v>
      </c>
      <c r="O11" s="5">
        <v>5595000</v>
      </c>
      <c r="Q11" s="5">
        <v>4853036807818</v>
      </c>
      <c r="S11" s="5">
        <v>5275150356229</v>
      </c>
      <c r="U11" s="5">
        <v>1900</v>
      </c>
      <c r="W11" s="5">
        <v>1806553262</v>
      </c>
      <c r="Y11" s="5">
        <v>0</v>
      </c>
      <c r="AA11" s="5">
        <v>0</v>
      </c>
      <c r="AC11" s="5">
        <v>5596900</v>
      </c>
      <c r="AE11" s="5">
        <v>956328</v>
      </c>
      <c r="AG11" s="5">
        <v>4854843361080</v>
      </c>
      <c r="AI11" s="5">
        <v>5348591640867</v>
      </c>
      <c r="AK11" s="7">
        <v>1.17E-2</v>
      </c>
    </row>
    <row r="12" spans="1:37" ht="21" x14ac:dyDescent="0.55000000000000004">
      <c r="A12" s="4" t="s">
        <v>122</v>
      </c>
      <c r="C12" s="3" t="s">
        <v>113</v>
      </c>
      <c r="E12" s="3" t="s">
        <v>113</v>
      </c>
      <c r="G12" s="3" t="s">
        <v>123</v>
      </c>
      <c r="I12" s="3" t="s">
        <v>124</v>
      </c>
      <c r="K12" s="5">
        <v>0</v>
      </c>
      <c r="M12" s="5">
        <v>0</v>
      </c>
      <c r="O12" s="5">
        <v>11010300</v>
      </c>
      <c r="Q12" s="5">
        <v>9703049501605</v>
      </c>
      <c r="S12" s="5">
        <v>10420525983698</v>
      </c>
      <c r="U12" s="5">
        <v>1900</v>
      </c>
      <c r="W12" s="5">
        <v>1813455359</v>
      </c>
      <c r="Y12" s="5">
        <v>0</v>
      </c>
      <c r="AA12" s="5">
        <v>0</v>
      </c>
      <c r="AC12" s="5">
        <v>11012200</v>
      </c>
      <c r="AE12" s="5">
        <v>959981</v>
      </c>
      <c r="AG12" s="5">
        <v>9704862956964</v>
      </c>
      <c r="AI12" s="5">
        <v>10563838428693</v>
      </c>
      <c r="AK12" s="7">
        <v>2.3E-2</v>
      </c>
    </row>
    <row r="13" spans="1:37" ht="21" x14ac:dyDescent="0.55000000000000004">
      <c r="A13" s="4" t="s">
        <v>125</v>
      </c>
      <c r="C13" s="3" t="s">
        <v>113</v>
      </c>
      <c r="E13" s="3" t="s">
        <v>113</v>
      </c>
      <c r="G13" s="3" t="s">
        <v>126</v>
      </c>
      <c r="I13" s="3" t="s">
        <v>127</v>
      </c>
      <c r="K13" s="5">
        <v>18</v>
      </c>
      <c r="M13" s="5">
        <v>18</v>
      </c>
      <c r="O13" s="5">
        <v>14138420</v>
      </c>
      <c r="Q13" s="5">
        <v>14554268272184</v>
      </c>
      <c r="S13" s="5">
        <v>18737626274040</v>
      </c>
      <c r="U13" s="5">
        <v>1900</v>
      </c>
      <c r="W13" s="5">
        <v>2536576946</v>
      </c>
      <c r="Y13" s="5">
        <v>0</v>
      </c>
      <c r="AA13" s="5">
        <v>0</v>
      </c>
      <c r="AC13" s="5">
        <v>14140320</v>
      </c>
      <c r="AE13" s="5">
        <v>1341366</v>
      </c>
      <c r="AG13" s="5">
        <v>14556804849130</v>
      </c>
      <c r="AI13" s="5">
        <v>18953593152374</v>
      </c>
      <c r="AK13" s="7">
        <v>4.1300000000000003E-2</v>
      </c>
    </row>
    <row r="14" spans="1:37" ht="21" x14ac:dyDescent="0.55000000000000004">
      <c r="A14" s="4" t="s">
        <v>128</v>
      </c>
      <c r="C14" s="3" t="s">
        <v>113</v>
      </c>
      <c r="E14" s="3" t="s">
        <v>113</v>
      </c>
      <c r="G14" s="3" t="s">
        <v>129</v>
      </c>
      <c r="I14" s="3" t="s">
        <v>130</v>
      </c>
      <c r="K14" s="5">
        <v>18</v>
      </c>
      <c r="M14" s="5">
        <v>18</v>
      </c>
      <c r="O14" s="5">
        <v>8620990</v>
      </c>
      <c r="Q14" s="5">
        <v>9704735468324</v>
      </c>
      <c r="S14" s="5">
        <v>12410282138692</v>
      </c>
      <c r="U14" s="5">
        <v>1900</v>
      </c>
      <c r="W14" s="5">
        <v>2755346140</v>
      </c>
      <c r="Y14" s="5">
        <v>0</v>
      </c>
      <c r="AA14" s="5">
        <v>0</v>
      </c>
      <c r="AC14" s="5">
        <v>8622890</v>
      </c>
      <c r="AE14" s="5">
        <v>1457106</v>
      </c>
      <c r="AG14" s="5">
        <v>9707490814464</v>
      </c>
      <c r="AI14" s="5">
        <v>12555355519391</v>
      </c>
      <c r="AK14" s="7">
        <v>2.7400000000000001E-2</v>
      </c>
    </row>
    <row r="15" spans="1:37" ht="21" x14ac:dyDescent="0.55000000000000004">
      <c r="A15" s="4" t="s">
        <v>131</v>
      </c>
      <c r="C15" s="3" t="s">
        <v>113</v>
      </c>
      <c r="E15" s="3" t="s">
        <v>113</v>
      </c>
      <c r="G15" s="3" t="s">
        <v>132</v>
      </c>
      <c r="I15" s="3" t="s">
        <v>133</v>
      </c>
      <c r="K15" s="5">
        <v>18</v>
      </c>
      <c r="M15" s="5">
        <v>18</v>
      </c>
      <c r="O15" s="5">
        <v>1850000</v>
      </c>
      <c r="Q15" s="5">
        <v>517175880870</v>
      </c>
      <c r="S15" s="5">
        <v>634783198281</v>
      </c>
      <c r="U15" s="5">
        <v>0</v>
      </c>
      <c r="W15" s="5">
        <v>0</v>
      </c>
      <c r="Y15" s="5">
        <v>0</v>
      </c>
      <c r="AA15" s="5">
        <v>0</v>
      </c>
      <c r="AC15" s="5">
        <v>1850000</v>
      </c>
      <c r="AE15" s="5">
        <v>355083</v>
      </c>
      <c r="AG15" s="5">
        <v>517175880870</v>
      </c>
      <c r="AI15" s="5">
        <v>656427294926</v>
      </c>
      <c r="AK15" s="7">
        <v>1.4E-3</v>
      </c>
    </row>
    <row r="16" spans="1:37" ht="21" x14ac:dyDescent="0.55000000000000004">
      <c r="A16" s="4" t="s">
        <v>134</v>
      </c>
      <c r="C16" s="3" t="s">
        <v>113</v>
      </c>
      <c r="E16" s="3" t="s">
        <v>113</v>
      </c>
      <c r="G16" s="3" t="s">
        <v>135</v>
      </c>
      <c r="I16" s="3" t="s">
        <v>136</v>
      </c>
      <c r="K16" s="5">
        <v>0</v>
      </c>
      <c r="M16" s="5">
        <v>0</v>
      </c>
      <c r="O16" s="5">
        <v>11141300</v>
      </c>
      <c r="Q16" s="5">
        <v>9703049099768</v>
      </c>
      <c r="S16" s="5">
        <v>10286253238298</v>
      </c>
      <c r="U16" s="5">
        <v>1900</v>
      </c>
      <c r="W16" s="5">
        <v>1768955725</v>
      </c>
      <c r="Y16" s="5">
        <v>0</v>
      </c>
      <c r="AA16" s="5">
        <v>0</v>
      </c>
      <c r="AC16" s="5">
        <v>11143200</v>
      </c>
      <c r="AE16" s="5">
        <v>936868</v>
      </c>
      <c r="AG16" s="5">
        <v>9704818055493</v>
      </c>
      <c r="AI16" s="5">
        <v>10432141814136</v>
      </c>
      <c r="AK16" s="7">
        <v>2.2700000000000001E-2</v>
      </c>
    </row>
    <row r="17" spans="1:37" ht="21" x14ac:dyDescent="0.55000000000000004">
      <c r="A17" s="4" t="s">
        <v>137</v>
      </c>
      <c r="C17" s="3" t="s">
        <v>113</v>
      </c>
      <c r="E17" s="3" t="s">
        <v>113</v>
      </c>
      <c r="G17" s="3" t="s">
        <v>138</v>
      </c>
      <c r="I17" s="3" t="s">
        <v>139</v>
      </c>
      <c r="K17" s="5">
        <v>0</v>
      </c>
      <c r="M17" s="5">
        <v>0</v>
      </c>
      <c r="O17" s="5">
        <v>6176800</v>
      </c>
      <c r="Q17" s="5">
        <v>6200263155634</v>
      </c>
      <c r="S17" s="5">
        <v>6486757541413</v>
      </c>
      <c r="U17" s="5">
        <v>1900</v>
      </c>
      <c r="W17" s="5">
        <v>2011556285</v>
      </c>
      <c r="Y17" s="5">
        <v>0</v>
      </c>
      <c r="AA17" s="5">
        <v>0</v>
      </c>
      <c r="AC17" s="5">
        <v>6178700</v>
      </c>
      <c r="AE17" s="5">
        <v>1065862</v>
      </c>
      <c r="AG17" s="5">
        <v>6202274711919</v>
      </c>
      <c r="AI17" s="5">
        <v>6580867191313</v>
      </c>
      <c r="AK17" s="7">
        <v>1.43E-2</v>
      </c>
    </row>
    <row r="18" spans="1:37" ht="21" x14ac:dyDescent="0.55000000000000004">
      <c r="A18" s="4" t="s">
        <v>140</v>
      </c>
      <c r="C18" s="3" t="s">
        <v>113</v>
      </c>
      <c r="E18" s="3" t="s">
        <v>113</v>
      </c>
      <c r="G18" s="3" t="s">
        <v>141</v>
      </c>
      <c r="I18" s="3" t="s">
        <v>142</v>
      </c>
      <c r="K18" s="5">
        <v>0</v>
      </c>
      <c r="M18" s="5">
        <v>0</v>
      </c>
      <c r="O18" s="5">
        <v>9546650</v>
      </c>
      <c r="Q18" s="5">
        <v>19407200341293</v>
      </c>
      <c r="S18" s="5">
        <v>20489973724785</v>
      </c>
      <c r="U18" s="5">
        <v>1900</v>
      </c>
      <c r="W18" s="5">
        <v>4111860201</v>
      </c>
      <c r="Y18" s="5">
        <v>0</v>
      </c>
      <c r="AA18" s="5">
        <v>0</v>
      </c>
      <c r="AC18" s="5">
        <v>9548550</v>
      </c>
      <c r="AE18" s="5">
        <v>2178071</v>
      </c>
      <c r="AG18" s="5">
        <v>19411312201494</v>
      </c>
      <c r="AI18" s="5">
        <v>20782344790064</v>
      </c>
      <c r="AK18" s="7">
        <v>4.53E-2</v>
      </c>
    </row>
    <row r="19" spans="1:37" ht="21" x14ac:dyDescent="0.55000000000000004">
      <c r="A19" s="4" t="s">
        <v>143</v>
      </c>
      <c r="C19" s="3" t="s">
        <v>113</v>
      </c>
      <c r="E19" s="3" t="s">
        <v>113</v>
      </c>
      <c r="G19" s="3" t="s">
        <v>144</v>
      </c>
      <c r="I19" s="3" t="s">
        <v>145</v>
      </c>
      <c r="K19" s="5">
        <v>0</v>
      </c>
      <c r="M19" s="5">
        <v>0</v>
      </c>
      <c r="O19" s="5">
        <v>705548</v>
      </c>
      <c r="Q19" s="5">
        <v>999973185579</v>
      </c>
      <c r="S19" s="5">
        <v>1081454043071</v>
      </c>
      <c r="U19" s="5">
        <v>0</v>
      </c>
      <c r="W19" s="5">
        <v>0</v>
      </c>
      <c r="Y19" s="5">
        <v>0</v>
      </c>
      <c r="AA19" s="5">
        <v>0</v>
      </c>
      <c r="AC19" s="5">
        <v>705548</v>
      </c>
      <c r="AE19" s="5">
        <v>1556171</v>
      </c>
      <c r="AG19" s="5">
        <v>999973185579</v>
      </c>
      <c r="AI19" s="5">
        <v>1097157320538</v>
      </c>
      <c r="AK19" s="7">
        <v>2.3999999999999998E-3</v>
      </c>
    </row>
    <row r="20" spans="1:37" ht="21" x14ac:dyDescent="0.55000000000000004">
      <c r="A20" s="4" t="s">
        <v>146</v>
      </c>
      <c r="C20" s="3" t="s">
        <v>113</v>
      </c>
      <c r="E20" s="3" t="s">
        <v>113</v>
      </c>
      <c r="G20" s="3" t="s">
        <v>147</v>
      </c>
      <c r="I20" s="3" t="s">
        <v>148</v>
      </c>
      <c r="K20" s="5">
        <v>0</v>
      </c>
      <c r="M20" s="5">
        <v>0</v>
      </c>
      <c r="O20" s="5">
        <v>2710800</v>
      </c>
      <c r="Q20" s="5">
        <v>5000265777600</v>
      </c>
      <c r="S20" s="5">
        <v>5881408291330</v>
      </c>
      <c r="U20" s="5">
        <v>0</v>
      </c>
      <c r="W20" s="5">
        <v>0</v>
      </c>
      <c r="Y20" s="5">
        <v>0</v>
      </c>
      <c r="AA20" s="5">
        <v>0</v>
      </c>
      <c r="AC20" s="5">
        <v>2710800</v>
      </c>
      <c r="AE20" s="5">
        <v>2199027</v>
      </c>
      <c r="AG20" s="5">
        <v>5000265777600</v>
      </c>
      <c r="AI20" s="5">
        <v>5956800577866</v>
      </c>
      <c r="AK20" s="7">
        <v>1.2999999999999999E-2</v>
      </c>
    </row>
    <row r="21" spans="1:37" ht="21" x14ac:dyDescent="0.55000000000000004">
      <c r="A21" s="4" t="s">
        <v>149</v>
      </c>
      <c r="C21" s="3" t="s">
        <v>113</v>
      </c>
      <c r="E21" s="3" t="s">
        <v>113</v>
      </c>
      <c r="G21" s="3" t="s">
        <v>150</v>
      </c>
      <c r="I21" s="3" t="s">
        <v>151</v>
      </c>
      <c r="K21" s="5">
        <v>18</v>
      </c>
      <c r="M21" s="5">
        <v>18</v>
      </c>
      <c r="O21" s="5">
        <v>7500000</v>
      </c>
      <c r="Q21" s="5">
        <v>7500000000000</v>
      </c>
      <c r="S21" s="5">
        <v>7498640625000</v>
      </c>
      <c r="U21" s="5">
        <v>0</v>
      </c>
      <c r="W21" s="5">
        <v>0</v>
      </c>
      <c r="Y21" s="5">
        <v>0</v>
      </c>
      <c r="AA21" s="5">
        <v>0</v>
      </c>
      <c r="AC21" s="5">
        <v>7500000</v>
      </c>
      <c r="AE21" s="5">
        <v>1000000</v>
      </c>
      <c r="AG21" s="5">
        <v>7500000000000</v>
      </c>
      <c r="AI21" s="5">
        <v>7498640625000</v>
      </c>
      <c r="AK21" s="7">
        <v>1.6400000000000001E-2</v>
      </c>
    </row>
    <row r="22" spans="1:37" ht="21" x14ac:dyDescent="0.55000000000000004">
      <c r="A22" s="4" t="s">
        <v>152</v>
      </c>
      <c r="C22" s="3" t="s">
        <v>113</v>
      </c>
      <c r="E22" s="3" t="s">
        <v>113</v>
      </c>
      <c r="G22" s="3" t="s">
        <v>153</v>
      </c>
      <c r="I22" s="3" t="s">
        <v>154</v>
      </c>
      <c r="K22" s="5">
        <v>18</v>
      </c>
      <c r="M22" s="5">
        <v>18</v>
      </c>
      <c r="O22" s="5">
        <v>9999600</v>
      </c>
      <c r="Q22" s="5">
        <v>9999600000000</v>
      </c>
      <c r="S22" s="5">
        <v>10002786466286</v>
      </c>
      <c r="U22" s="5">
        <v>0</v>
      </c>
      <c r="W22" s="5">
        <v>0</v>
      </c>
      <c r="Y22" s="5">
        <v>0</v>
      </c>
      <c r="AA22" s="5">
        <v>0</v>
      </c>
      <c r="AC22" s="5">
        <v>9999600</v>
      </c>
      <c r="AE22" s="5">
        <v>1000500</v>
      </c>
      <c r="AG22" s="5">
        <v>9999600000000</v>
      </c>
      <c r="AI22" s="5">
        <v>10002786466286</v>
      </c>
      <c r="AK22" s="7">
        <v>2.18E-2</v>
      </c>
    </row>
    <row r="23" spans="1:37" ht="21" x14ac:dyDescent="0.55000000000000004">
      <c r="A23" s="4" t="s">
        <v>155</v>
      </c>
      <c r="C23" s="3" t="s">
        <v>113</v>
      </c>
      <c r="E23" s="3" t="s">
        <v>113</v>
      </c>
      <c r="G23" s="3" t="s">
        <v>156</v>
      </c>
      <c r="I23" s="3" t="s">
        <v>157</v>
      </c>
      <c r="K23" s="5">
        <v>18</v>
      </c>
      <c r="M23" s="5">
        <v>18</v>
      </c>
      <c r="O23" s="5">
        <v>1500000</v>
      </c>
      <c r="Q23" s="5">
        <v>1500000000000</v>
      </c>
      <c r="S23" s="5">
        <v>1499728125000</v>
      </c>
      <c r="U23" s="5">
        <v>0</v>
      </c>
      <c r="W23" s="5">
        <v>0</v>
      </c>
      <c r="Y23" s="5">
        <v>0</v>
      </c>
      <c r="AA23" s="5">
        <v>0</v>
      </c>
      <c r="AC23" s="5">
        <v>1500000</v>
      </c>
      <c r="AE23" s="5">
        <v>1000000</v>
      </c>
      <c r="AG23" s="5">
        <v>1500000000000</v>
      </c>
      <c r="AI23" s="5">
        <v>1499728125000</v>
      </c>
      <c r="AK23" s="7">
        <v>3.3E-3</v>
      </c>
    </row>
    <row r="24" spans="1:37" ht="21" x14ac:dyDescent="0.55000000000000004">
      <c r="A24" s="4" t="s">
        <v>158</v>
      </c>
      <c r="C24" s="3" t="s">
        <v>113</v>
      </c>
      <c r="E24" s="3" t="s">
        <v>113</v>
      </c>
      <c r="G24" s="3" t="s">
        <v>159</v>
      </c>
      <c r="I24" s="3" t="s">
        <v>160</v>
      </c>
      <c r="K24" s="5">
        <v>18</v>
      </c>
      <c r="M24" s="5">
        <v>18</v>
      </c>
      <c r="O24" s="5">
        <v>1741500</v>
      </c>
      <c r="Q24" s="5">
        <v>1741517415000</v>
      </c>
      <c r="S24" s="5">
        <v>1741184353125</v>
      </c>
      <c r="U24" s="5">
        <v>0</v>
      </c>
      <c r="W24" s="5">
        <v>0</v>
      </c>
      <c r="Y24" s="5">
        <v>0</v>
      </c>
      <c r="AA24" s="5">
        <v>0</v>
      </c>
      <c r="AC24" s="5">
        <v>1741500</v>
      </c>
      <c r="AE24" s="5">
        <v>1000000</v>
      </c>
      <c r="AG24" s="5">
        <v>1741517415000</v>
      </c>
      <c r="AI24" s="5">
        <v>1741184353125</v>
      </c>
      <c r="AK24" s="7">
        <v>3.8E-3</v>
      </c>
    </row>
    <row r="25" spans="1:37" ht="21" x14ac:dyDescent="0.55000000000000004">
      <c r="A25" s="4" t="s">
        <v>161</v>
      </c>
      <c r="C25" s="3" t="s">
        <v>113</v>
      </c>
      <c r="E25" s="3" t="s">
        <v>113</v>
      </c>
      <c r="G25" s="3" t="s">
        <v>162</v>
      </c>
      <c r="I25" s="3" t="s">
        <v>163</v>
      </c>
      <c r="K25" s="5">
        <v>0</v>
      </c>
      <c r="M25" s="5">
        <v>0</v>
      </c>
      <c r="O25" s="5">
        <v>20255</v>
      </c>
      <c r="Q25" s="5">
        <v>15967678434</v>
      </c>
      <c r="S25" s="5">
        <v>20184701909</v>
      </c>
      <c r="U25" s="5">
        <v>0</v>
      </c>
      <c r="W25" s="5">
        <v>0</v>
      </c>
      <c r="Y25" s="5">
        <v>20255</v>
      </c>
      <c r="AA25" s="5">
        <v>20255000000</v>
      </c>
      <c r="AC25" s="5">
        <v>0</v>
      </c>
      <c r="AE25" s="5">
        <v>0</v>
      </c>
      <c r="AG25" s="5">
        <v>0</v>
      </c>
      <c r="AI25" s="5">
        <v>0</v>
      </c>
      <c r="AK25" s="7">
        <v>0</v>
      </c>
    </row>
    <row r="26" spans="1:37" ht="21" x14ac:dyDescent="0.55000000000000004">
      <c r="A26" s="4" t="s">
        <v>164</v>
      </c>
      <c r="C26" s="3" t="s">
        <v>113</v>
      </c>
      <c r="E26" s="3" t="s">
        <v>113</v>
      </c>
      <c r="G26" s="3" t="s">
        <v>165</v>
      </c>
      <c r="I26" s="3" t="s">
        <v>166</v>
      </c>
      <c r="K26" s="5">
        <v>0</v>
      </c>
      <c r="M26" s="5">
        <v>0</v>
      </c>
      <c r="O26" s="5">
        <v>1182008</v>
      </c>
      <c r="Q26" s="5">
        <v>700003017173</v>
      </c>
      <c r="S26" s="5">
        <v>902358626249</v>
      </c>
      <c r="U26" s="5">
        <v>0</v>
      </c>
      <c r="W26" s="5">
        <v>0</v>
      </c>
      <c r="Y26" s="5">
        <v>0</v>
      </c>
      <c r="AA26" s="5">
        <v>0</v>
      </c>
      <c r="AC26" s="5">
        <v>1182008</v>
      </c>
      <c r="AE26" s="5">
        <v>774200</v>
      </c>
      <c r="AG26" s="5">
        <v>700003017173</v>
      </c>
      <c r="AI26" s="5">
        <v>914944729804</v>
      </c>
      <c r="AK26" s="7">
        <v>2E-3</v>
      </c>
    </row>
    <row r="27" spans="1:37" ht="21" x14ac:dyDescent="0.55000000000000004">
      <c r="A27" s="4" t="s">
        <v>167</v>
      </c>
      <c r="C27" s="3" t="s">
        <v>113</v>
      </c>
      <c r="E27" s="3" t="s">
        <v>113</v>
      </c>
      <c r="G27" s="3" t="s">
        <v>168</v>
      </c>
      <c r="I27" s="3" t="s">
        <v>169</v>
      </c>
      <c r="K27" s="5">
        <v>0</v>
      </c>
      <c r="M27" s="5">
        <v>0</v>
      </c>
      <c r="O27" s="5">
        <v>998681</v>
      </c>
      <c r="Q27" s="5">
        <v>577520562422</v>
      </c>
      <c r="S27" s="5">
        <v>750512531783</v>
      </c>
      <c r="U27" s="5">
        <v>0</v>
      </c>
      <c r="W27" s="5">
        <v>0</v>
      </c>
      <c r="Y27" s="5">
        <v>0</v>
      </c>
      <c r="AA27" s="5">
        <v>0</v>
      </c>
      <c r="AC27" s="5">
        <v>998681</v>
      </c>
      <c r="AE27" s="5">
        <v>761600</v>
      </c>
      <c r="AG27" s="5">
        <v>577520562422</v>
      </c>
      <c r="AI27" s="5">
        <v>760457591674</v>
      </c>
      <c r="AK27" s="7">
        <v>1.6999999999999999E-3</v>
      </c>
    </row>
    <row r="28" spans="1:37" ht="21" x14ac:dyDescent="0.55000000000000004">
      <c r="A28" s="4" t="s">
        <v>170</v>
      </c>
      <c r="C28" s="3" t="s">
        <v>113</v>
      </c>
      <c r="E28" s="3" t="s">
        <v>113</v>
      </c>
      <c r="G28" s="3" t="s">
        <v>171</v>
      </c>
      <c r="I28" s="3" t="s">
        <v>172</v>
      </c>
      <c r="K28" s="5">
        <v>18</v>
      </c>
      <c r="M28" s="5">
        <v>18</v>
      </c>
      <c r="O28" s="5">
        <v>1199966</v>
      </c>
      <c r="Q28" s="5">
        <v>1199966000000</v>
      </c>
      <c r="S28" s="5">
        <v>1211745991224</v>
      </c>
      <c r="U28" s="5">
        <v>0</v>
      </c>
      <c r="W28" s="5">
        <v>0</v>
      </c>
      <c r="Y28" s="5">
        <v>0</v>
      </c>
      <c r="AA28" s="5">
        <v>0</v>
      </c>
      <c r="AC28" s="5">
        <v>1199966</v>
      </c>
      <c r="AE28" s="5">
        <v>1010000</v>
      </c>
      <c r="AG28" s="5">
        <v>1199966000000</v>
      </c>
      <c r="AI28" s="5">
        <v>1211745991224</v>
      </c>
      <c r="AK28" s="7">
        <v>2.5999999999999999E-3</v>
      </c>
    </row>
    <row r="29" spans="1:37" ht="21" x14ac:dyDescent="0.55000000000000004">
      <c r="A29" s="4" t="s">
        <v>173</v>
      </c>
      <c r="C29" s="3" t="s">
        <v>113</v>
      </c>
      <c r="E29" s="3" t="s">
        <v>113</v>
      </c>
      <c r="G29" s="3" t="s">
        <v>174</v>
      </c>
      <c r="I29" s="3" t="s">
        <v>175</v>
      </c>
      <c r="K29" s="5">
        <v>18</v>
      </c>
      <c r="M29" s="5">
        <v>18</v>
      </c>
      <c r="O29" s="5">
        <v>1800000</v>
      </c>
      <c r="Q29" s="5">
        <v>1800000000000</v>
      </c>
      <c r="S29" s="5">
        <v>1799673750000</v>
      </c>
      <c r="U29" s="5">
        <v>0</v>
      </c>
      <c r="W29" s="5">
        <v>0</v>
      </c>
      <c r="Y29" s="5">
        <v>0</v>
      </c>
      <c r="AA29" s="5">
        <v>0</v>
      </c>
      <c r="AC29" s="5">
        <v>1800000</v>
      </c>
      <c r="AE29" s="5">
        <v>1000000</v>
      </c>
      <c r="AG29" s="5">
        <v>1800000000000</v>
      </c>
      <c r="AI29" s="5">
        <v>1799673750000</v>
      </c>
      <c r="AK29" s="7">
        <v>3.8999999999999998E-3</v>
      </c>
    </row>
    <row r="30" spans="1:37" ht="21" x14ac:dyDescent="0.55000000000000004">
      <c r="A30" s="4" t="s">
        <v>176</v>
      </c>
      <c r="C30" s="3" t="s">
        <v>113</v>
      </c>
      <c r="E30" s="3" t="s">
        <v>113</v>
      </c>
      <c r="G30" s="3" t="s">
        <v>177</v>
      </c>
      <c r="I30" s="3" t="s">
        <v>178</v>
      </c>
      <c r="K30" s="5">
        <v>18</v>
      </c>
      <c r="M30" s="5">
        <v>18</v>
      </c>
      <c r="O30" s="5">
        <v>4999955</v>
      </c>
      <c r="Q30" s="5">
        <v>4999955000000</v>
      </c>
      <c r="S30" s="5">
        <v>4999048758156</v>
      </c>
      <c r="U30" s="5">
        <v>0</v>
      </c>
      <c r="W30" s="5">
        <v>0</v>
      </c>
      <c r="Y30" s="5">
        <v>0</v>
      </c>
      <c r="AA30" s="5">
        <v>0</v>
      </c>
      <c r="AC30" s="5">
        <v>4999955</v>
      </c>
      <c r="AE30" s="5">
        <v>1000000</v>
      </c>
      <c r="AG30" s="5">
        <v>4999955000000</v>
      </c>
      <c r="AI30" s="5">
        <v>4999048758156</v>
      </c>
      <c r="AK30" s="7">
        <v>1.09E-2</v>
      </c>
    </row>
    <row r="31" spans="1:37" ht="21" x14ac:dyDescent="0.55000000000000004">
      <c r="A31" s="4" t="s">
        <v>179</v>
      </c>
      <c r="C31" s="3" t="s">
        <v>113</v>
      </c>
      <c r="E31" s="3" t="s">
        <v>113</v>
      </c>
      <c r="G31" s="3" t="s">
        <v>180</v>
      </c>
      <c r="I31" s="3" t="s">
        <v>181</v>
      </c>
      <c r="K31" s="5">
        <v>18</v>
      </c>
      <c r="M31" s="5">
        <v>18</v>
      </c>
      <c r="O31" s="5">
        <v>200000</v>
      </c>
      <c r="Q31" s="5">
        <v>200000000000</v>
      </c>
      <c r="S31" s="5">
        <v>199963750000</v>
      </c>
      <c r="U31" s="5">
        <v>0</v>
      </c>
      <c r="W31" s="5">
        <v>0</v>
      </c>
      <c r="Y31" s="5">
        <v>0</v>
      </c>
      <c r="AA31" s="5">
        <v>0</v>
      </c>
      <c r="AC31" s="5">
        <v>200000</v>
      </c>
      <c r="AE31" s="5">
        <v>1000000</v>
      </c>
      <c r="AG31" s="5">
        <v>200000000000</v>
      </c>
      <c r="AI31" s="5">
        <v>199963750000</v>
      </c>
      <c r="AK31" s="7">
        <v>4.0000000000000002E-4</v>
      </c>
    </row>
    <row r="32" spans="1:37" ht="21" x14ac:dyDescent="0.55000000000000004">
      <c r="A32" s="4" t="s">
        <v>182</v>
      </c>
      <c r="C32" s="3" t="s">
        <v>113</v>
      </c>
      <c r="E32" s="3" t="s">
        <v>113</v>
      </c>
      <c r="G32" s="3" t="s">
        <v>183</v>
      </c>
      <c r="I32" s="3" t="s">
        <v>184</v>
      </c>
      <c r="K32" s="5">
        <v>18</v>
      </c>
      <c r="M32" s="5">
        <v>18</v>
      </c>
      <c r="O32" s="5">
        <v>2500000</v>
      </c>
      <c r="Q32" s="5">
        <v>2350000000000</v>
      </c>
      <c r="S32" s="5">
        <v>2368873063921</v>
      </c>
      <c r="U32" s="5">
        <v>0</v>
      </c>
      <c r="W32" s="5">
        <v>0</v>
      </c>
      <c r="Y32" s="5">
        <v>0</v>
      </c>
      <c r="AA32" s="5">
        <v>0</v>
      </c>
      <c r="AC32" s="5">
        <v>2500000</v>
      </c>
      <c r="AE32" s="5">
        <v>948994</v>
      </c>
      <c r="AG32" s="5">
        <v>2350000000000</v>
      </c>
      <c r="AI32" s="5">
        <v>2372054987093</v>
      </c>
      <c r="AK32" s="7">
        <v>5.1999999999999998E-3</v>
      </c>
    </row>
    <row r="33" spans="1:37" ht="21" x14ac:dyDescent="0.55000000000000004">
      <c r="A33" s="4" t="s">
        <v>185</v>
      </c>
      <c r="C33" s="3" t="s">
        <v>113</v>
      </c>
      <c r="E33" s="3" t="s">
        <v>113</v>
      </c>
      <c r="G33" s="3" t="s">
        <v>186</v>
      </c>
      <c r="I33" s="3" t="s">
        <v>187</v>
      </c>
      <c r="K33" s="5">
        <v>18</v>
      </c>
      <c r="M33" s="5">
        <v>18</v>
      </c>
      <c r="O33" s="5">
        <v>6999999</v>
      </c>
      <c r="Q33" s="5">
        <v>6999999000000</v>
      </c>
      <c r="S33" s="5">
        <v>6998730250181</v>
      </c>
      <c r="U33" s="5">
        <v>0</v>
      </c>
      <c r="W33" s="5">
        <v>0</v>
      </c>
      <c r="Y33" s="5">
        <v>0</v>
      </c>
      <c r="AA33" s="5">
        <v>0</v>
      </c>
      <c r="AC33" s="5">
        <v>6999999</v>
      </c>
      <c r="AE33" s="5">
        <v>1000000</v>
      </c>
      <c r="AG33" s="5">
        <v>6999999000000</v>
      </c>
      <c r="AI33" s="5">
        <v>6998730250181</v>
      </c>
      <c r="AK33" s="7">
        <v>1.5299999999999999E-2</v>
      </c>
    </row>
    <row r="34" spans="1:37" ht="21" x14ac:dyDescent="0.55000000000000004">
      <c r="A34" s="4" t="s">
        <v>188</v>
      </c>
      <c r="C34" s="3" t="s">
        <v>113</v>
      </c>
      <c r="E34" s="3" t="s">
        <v>113</v>
      </c>
      <c r="G34" s="3" t="s">
        <v>189</v>
      </c>
      <c r="I34" s="3" t="s">
        <v>190</v>
      </c>
      <c r="K34" s="5">
        <v>18.5</v>
      </c>
      <c r="M34" s="5">
        <v>18.5</v>
      </c>
      <c r="O34" s="5">
        <v>9999800</v>
      </c>
      <c r="Q34" s="5">
        <v>9999800000000</v>
      </c>
      <c r="S34" s="5">
        <v>10097967411612</v>
      </c>
      <c r="U34" s="5">
        <v>0</v>
      </c>
      <c r="W34" s="5">
        <v>0</v>
      </c>
      <c r="Y34" s="5">
        <v>0</v>
      </c>
      <c r="AA34" s="5">
        <v>0</v>
      </c>
      <c r="AC34" s="5">
        <v>9999800</v>
      </c>
      <c r="AE34" s="5">
        <v>1010000</v>
      </c>
      <c r="AG34" s="5">
        <v>9999800000000</v>
      </c>
      <c r="AI34" s="5">
        <v>10097967411612</v>
      </c>
      <c r="AK34" s="7">
        <v>2.1999999999999999E-2</v>
      </c>
    </row>
    <row r="35" spans="1:37" ht="21" x14ac:dyDescent="0.55000000000000004">
      <c r="A35" s="4" t="s">
        <v>191</v>
      </c>
      <c r="C35" s="3" t="s">
        <v>113</v>
      </c>
      <c r="E35" s="3" t="s">
        <v>113</v>
      </c>
      <c r="G35" s="3" t="s">
        <v>192</v>
      </c>
      <c r="I35" s="3" t="s">
        <v>193</v>
      </c>
      <c r="K35" s="5">
        <v>18</v>
      </c>
      <c r="M35" s="5">
        <v>18</v>
      </c>
      <c r="O35" s="5">
        <v>3999984</v>
      </c>
      <c r="Q35" s="5">
        <v>3999984000000</v>
      </c>
      <c r="S35" s="5">
        <v>3999259002900</v>
      </c>
      <c r="U35" s="5">
        <v>0</v>
      </c>
      <c r="W35" s="5">
        <v>0</v>
      </c>
      <c r="Y35" s="5">
        <v>0</v>
      </c>
      <c r="AA35" s="5">
        <v>0</v>
      </c>
      <c r="AC35" s="5">
        <v>3999984</v>
      </c>
      <c r="AE35" s="5">
        <v>1000000</v>
      </c>
      <c r="AG35" s="5">
        <v>3999984000000</v>
      </c>
      <c r="AI35" s="5">
        <v>3999259002900</v>
      </c>
      <c r="AK35" s="7">
        <v>8.6999999999999994E-3</v>
      </c>
    </row>
    <row r="36" spans="1:37" ht="21" x14ac:dyDescent="0.55000000000000004">
      <c r="A36" s="4" t="s">
        <v>194</v>
      </c>
      <c r="C36" s="3" t="s">
        <v>113</v>
      </c>
      <c r="E36" s="3" t="s">
        <v>113</v>
      </c>
      <c r="G36" s="3" t="s">
        <v>195</v>
      </c>
      <c r="I36" s="3" t="s">
        <v>196</v>
      </c>
      <c r="K36" s="5">
        <v>16</v>
      </c>
      <c r="M36" s="5">
        <v>16</v>
      </c>
      <c r="O36" s="5">
        <v>8440100</v>
      </c>
      <c r="Q36" s="5">
        <v>7874526969000</v>
      </c>
      <c r="S36" s="5">
        <v>7957090730154</v>
      </c>
      <c r="U36" s="5">
        <v>0</v>
      </c>
      <c r="W36" s="5">
        <v>0</v>
      </c>
      <c r="Y36" s="5">
        <v>0</v>
      </c>
      <c r="AA36" s="5">
        <v>0</v>
      </c>
      <c r="AC36" s="5">
        <v>8440100</v>
      </c>
      <c r="AE36" s="5">
        <v>945866</v>
      </c>
      <c r="AG36" s="5">
        <v>7874526969000</v>
      </c>
      <c r="AI36" s="5">
        <v>7981756670942</v>
      </c>
      <c r="AK36" s="7">
        <v>1.7399999999999999E-2</v>
      </c>
    </row>
    <row r="37" spans="1:37" ht="21" x14ac:dyDescent="0.55000000000000004">
      <c r="A37" s="4" t="s">
        <v>197</v>
      </c>
      <c r="C37" s="3" t="s">
        <v>113</v>
      </c>
      <c r="E37" s="3" t="s">
        <v>113</v>
      </c>
      <c r="G37" s="3" t="s">
        <v>198</v>
      </c>
      <c r="I37" s="3" t="s">
        <v>199</v>
      </c>
      <c r="K37" s="5">
        <v>16</v>
      </c>
      <c r="M37" s="5">
        <v>16</v>
      </c>
      <c r="O37" s="5">
        <v>4035000</v>
      </c>
      <c r="Q37" s="5">
        <v>3821911649979</v>
      </c>
      <c r="S37" s="5">
        <v>3857729059852</v>
      </c>
      <c r="U37" s="5">
        <v>0</v>
      </c>
      <c r="W37" s="5">
        <v>0</v>
      </c>
      <c r="Y37" s="5">
        <v>0</v>
      </c>
      <c r="AA37" s="5">
        <v>0</v>
      </c>
      <c r="AC37" s="5">
        <v>4035000</v>
      </c>
      <c r="AE37" s="5">
        <v>959133</v>
      </c>
      <c r="AG37" s="5">
        <v>3821911649979</v>
      </c>
      <c r="AI37" s="5">
        <v>3869400199075</v>
      </c>
      <c r="AK37" s="7">
        <v>8.3999999999999995E-3</v>
      </c>
    </row>
    <row r="38" spans="1:37" ht="21" x14ac:dyDescent="0.55000000000000004">
      <c r="A38" s="4" t="s">
        <v>200</v>
      </c>
      <c r="C38" s="3" t="s">
        <v>113</v>
      </c>
      <c r="E38" s="3" t="s">
        <v>113</v>
      </c>
      <c r="G38" s="3" t="s">
        <v>198</v>
      </c>
      <c r="I38" s="3" t="s">
        <v>201</v>
      </c>
      <c r="K38" s="5">
        <v>17</v>
      </c>
      <c r="M38" s="5">
        <v>17</v>
      </c>
      <c r="O38" s="5">
        <v>3805000</v>
      </c>
      <c r="Q38" s="5">
        <v>3498337000000</v>
      </c>
      <c r="S38" s="5">
        <v>3518009360210</v>
      </c>
      <c r="U38" s="5">
        <v>0</v>
      </c>
      <c r="W38" s="5">
        <v>0</v>
      </c>
      <c r="Y38" s="5">
        <v>0</v>
      </c>
      <c r="AA38" s="5">
        <v>0</v>
      </c>
      <c r="AC38" s="5">
        <v>3805000</v>
      </c>
      <c r="AE38" s="5">
        <v>927113</v>
      </c>
      <c r="AG38" s="5">
        <v>3498337000000</v>
      </c>
      <c r="AI38" s="5">
        <v>3527025575725</v>
      </c>
      <c r="AK38" s="7">
        <v>7.7000000000000002E-3</v>
      </c>
    </row>
    <row r="39" spans="1:37" ht="21" x14ac:dyDescent="0.55000000000000004">
      <c r="A39" s="4" t="s">
        <v>202</v>
      </c>
      <c r="C39" s="3" t="s">
        <v>113</v>
      </c>
      <c r="E39" s="3" t="s">
        <v>113</v>
      </c>
      <c r="G39" s="3" t="s">
        <v>203</v>
      </c>
      <c r="I39" s="3" t="s">
        <v>204</v>
      </c>
      <c r="K39" s="5">
        <v>16</v>
      </c>
      <c r="M39" s="5">
        <v>16</v>
      </c>
      <c r="O39" s="5">
        <v>11245486</v>
      </c>
      <c r="Q39" s="5">
        <v>10964394452617</v>
      </c>
      <c r="S39" s="5">
        <v>11243447755662</v>
      </c>
      <c r="U39" s="5">
        <v>0</v>
      </c>
      <c r="W39" s="5">
        <v>0</v>
      </c>
      <c r="Y39" s="5">
        <v>0</v>
      </c>
      <c r="AA39" s="5">
        <v>0</v>
      </c>
      <c r="AC39" s="5">
        <v>11245486</v>
      </c>
      <c r="AE39" s="5">
        <v>1000000</v>
      </c>
      <c r="AG39" s="5">
        <v>10964394452617</v>
      </c>
      <c r="AI39" s="5">
        <v>11243447755662</v>
      </c>
      <c r="AK39" s="7">
        <v>2.4500000000000001E-2</v>
      </c>
    </row>
    <row r="40" spans="1:37" ht="21" x14ac:dyDescent="0.55000000000000004">
      <c r="A40" s="4" t="s">
        <v>205</v>
      </c>
      <c r="C40" s="3" t="s">
        <v>113</v>
      </c>
      <c r="E40" s="3" t="s">
        <v>113</v>
      </c>
      <c r="G40" s="3" t="s">
        <v>206</v>
      </c>
      <c r="I40" s="3" t="s">
        <v>207</v>
      </c>
      <c r="K40" s="5">
        <v>15</v>
      </c>
      <c r="M40" s="5">
        <v>15</v>
      </c>
      <c r="O40" s="5">
        <v>5273000</v>
      </c>
      <c r="Q40" s="5">
        <v>4881461300000</v>
      </c>
      <c r="S40" s="5">
        <v>5112680914594</v>
      </c>
      <c r="U40" s="5">
        <v>0</v>
      </c>
      <c r="W40" s="5">
        <v>0</v>
      </c>
      <c r="Y40" s="5">
        <v>0</v>
      </c>
      <c r="AA40" s="5">
        <v>0</v>
      </c>
      <c r="AC40" s="5">
        <v>5273000</v>
      </c>
      <c r="AE40" s="5">
        <v>1000000</v>
      </c>
      <c r="AG40" s="5">
        <v>4881461300000</v>
      </c>
      <c r="AI40" s="5">
        <v>5272044268750</v>
      </c>
      <c r="AK40" s="7">
        <v>1.15E-2</v>
      </c>
    </row>
    <row r="41" spans="1:37" ht="21" x14ac:dyDescent="0.55000000000000004">
      <c r="A41" s="4" t="s">
        <v>208</v>
      </c>
      <c r="C41" s="3" t="s">
        <v>113</v>
      </c>
      <c r="E41" s="3" t="s">
        <v>113</v>
      </c>
      <c r="G41" s="3" t="s">
        <v>206</v>
      </c>
      <c r="I41" s="3" t="s">
        <v>209</v>
      </c>
      <c r="K41" s="5">
        <v>15</v>
      </c>
      <c r="M41" s="5">
        <v>15</v>
      </c>
      <c r="O41" s="5">
        <v>1290000</v>
      </c>
      <c r="Q41" s="5">
        <v>1177790000000</v>
      </c>
      <c r="S41" s="5">
        <v>1184167870664</v>
      </c>
      <c r="U41" s="5">
        <v>0</v>
      </c>
      <c r="W41" s="5">
        <v>0</v>
      </c>
      <c r="Y41" s="5">
        <v>0</v>
      </c>
      <c r="AA41" s="5">
        <v>0</v>
      </c>
      <c r="AC41" s="5">
        <v>1290000</v>
      </c>
      <c r="AE41" s="5">
        <v>962215</v>
      </c>
      <c r="AG41" s="5">
        <v>1177790000000</v>
      </c>
      <c r="AI41" s="5">
        <v>1241032372105</v>
      </c>
      <c r="AK41" s="7">
        <v>2.7000000000000001E-3</v>
      </c>
    </row>
    <row r="42" spans="1:37" ht="21" x14ac:dyDescent="0.55000000000000004">
      <c r="A42" s="4" t="s">
        <v>210</v>
      </c>
      <c r="C42" s="3" t="s">
        <v>113</v>
      </c>
      <c r="E42" s="3" t="s">
        <v>113</v>
      </c>
      <c r="G42" s="3" t="s">
        <v>211</v>
      </c>
      <c r="I42" s="3" t="s">
        <v>212</v>
      </c>
      <c r="K42" s="5">
        <v>17</v>
      </c>
      <c r="M42" s="5">
        <v>17</v>
      </c>
      <c r="O42" s="5">
        <v>100</v>
      </c>
      <c r="Q42" s="5">
        <v>94517127</v>
      </c>
      <c r="S42" s="5">
        <v>96762458</v>
      </c>
      <c r="U42" s="5">
        <v>0</v>
      </c>
      <c r="W42" s="5">
        <v>0</v>
      </c>
      <c r="Y42" s="5">
        <v>0</v>
      </c>
      <c r="AA42" s="5">
        <v>0</v>
      </c>
      <c r="AC42" s="5">
        <v>100</v>
      </c>
      <c r="AE42" s="5">
        <v>995590</v>
      </c>
      <c r="AG42" s="5">
        <v>94517127</v>
      </c>
      <c r="AI42" s="5">
        <v>99540954</v>
      </c>
      <c r="AK42" s="7">
        <v>0</v>
      </c>
    </row>
    <row r="43" spans="1:37" ht="21" x14ac:dyDescent="0.55000000000000004">
      <c r="A43" s="4" t="s">
        <v>213</v>
      </c>
      <c r="C43" s="3" t="s">
        <v>113</v>
      </c>
      <c r="E43" s="3" t="s">
        <v>113</v>
      </c>
      <c r="G43" s="3" t="s">
        <v>214</v>
      </c>
      <c r="I43" s="3" t="s">
        <v>215</v>
      </c>
      <c r="K43" s="5">
        <v>17</v>
      </c>
      <c r="M43" s="5">
        <v>17</v>
      </c>
      <c r="O43" s="5">
        <v>5273061</v>
      </c>
      <c r="Q43" s="5">
        <v>4978577083647</v>
      </c>
      <c r="S43" s="5">
        <v>5272105257693</v>
      </c>
      <c r="U43" s="5">
        <v>0</v>
      </c>
      <c r="W43" s="5">
        <v>0</v>
      </c>
      <c r="Y43" s="5">
        <v>0</v>
      </c>
      <c r="AA43" s="5">
        <v>0</v>
      </c>
      <c r="AC43" s="5">
        <v>5273061</v>
      </c>
      <c r="AE43" s="5">
        <v>1000000</v>
      </c>
      <c r="AG43" s="5">
        <v>4978577083647</v>
      </c>
      <c r="AI43" s="5">
        <v>5272105257693</v>
      </c>
      <c r="AK43" s="7">
        <v>1.15E-2</v>
      </c>
    </row>
    <row r="44" spans="1:37" ht="21" x14ac:dyDescent="0.55000000000000004">
      <c r="A44" s="4" t="s">
        <v>216</v>
      </c>
      <c r="C44" s="3" t="s">
        <v>113</v>
      </c>
      <c r="E44" s="3" t="s">
        <v>113</v>
      </c>
      <c r="G44" s="3" t="s">
        <v>217</v>
      </c>
      <c r="I44" s="3" t="s">
        <v>218</v>
      </c>
      <c r="K44" s="5">
        <v>17</v>
      </c>
      <c r="M44" s="5">
        <v>17</v>
      </c>
      <c r="O44" s="5">
        <v>19909800</v>
      </c>
      <c r="Q44" s="5">
        <v>18662980694218</v>
      </c>
      <c r="S44" s="5">
        <v>19583830486048</v>
      </c>
      <c r="U44" s="5">
        <v>0</v>
      </c>
      <c r="W44" s="5">
        <v>0</v>
      </c>
      <c r="Y44" s="5">
        <v>0</v>
      </c>
      <c r="AA44" s="5">
        <v>0</v>
      </c>
      <c r="AC44" s="5">
        <v>19909800</v>
      </c>
      <c r="AE44" s="5">
        <v>984845</v>
      </c>
      <c r="AG44" s="5">
        <v>18662980694218</v>
      </c>
      <c r="AI44" s="5">
        <v>19604513018859</v>
      </c>
      <c r="AK44" s="7">
        <v>4.2700000000000002E-2</v>
      </c>
    </row>
    <row r="45" spans="1:37" ht="21" x14ac:dyDescent="0.55000000000000004">
      <c r="A45" s="4" t="s">
        <v>219</v>
      </c>
      <c r="C45" s="3" t="s">
        <v>113</v>
      </c>
      <c r="E45" s="3" t="s">
        <v>113</v>
      </c>
      <c r="G45" s="3" t="s">
        <v>220</v>
      </c>
      <c r="I45" s="3" t="s">
        <v>221</v>
      </c>
      <c r="K45" s="5">
        <v>18</v>
      </c>
      <c r="M45" s="5">
        <v>18</v>
      </c>
      <c r="O45" s="5">
        <v>8955700</v>
      </c>
      <c r="Q45" s="5">
        <v>8239064886000</v>
      </c>
      <c r="S45" s="5">
        <v>8954076779375</v>
      </c>
      <c r="U45" s="5">
        <v>0</v>
      </c>
      <c r="W45" s="5">
        <v>0</v>
      </c>
      <c r="Y45" s="5">
        <v>0</v>
      </c>
      <c r="AA45" s="5">
        <v>0</v>
      </c>
      <c r="AC45" s="5">
        <v>8955700</v>
      </c>
      <c r="AE45" s="5">
        <v>1000000</v>
      </c>
      <c r="AG45" s="5">
        <v>8239064886000</v>
      </c>
      <c r="AI45" s="5">
        <v>8954076779375</v>
      </c>
      <c r="AK45" s="7">
        <v>1.95E-2</v>
      </c>
    </row>
    <row r="46" spans="1:37" ht="21" x14ac:dyDescent="0.55000000000000004">
      <c r="A46" s="4" t="s">
        <v>222</v>
      </c>
      <c r="C46" s="3" t="s">
        <v>113</v>
      </c>
      <c r="E46" s="3" t="s">
        <v>113</v>
      </c>
      <c r="G46" s="3" t="s">
        <v>223</v>
      </c>
      <c r="I46" s="3" t="s">
        <v>224</v>
      </c>
      <c r="K46" s="5">
        <v>15</v>
      </c>
      <c r="M46" s="5">
        <v>15</v>
      </c>
      <c r="O46" s="5">
        <v>7803500</v>
      </c>
      <c r="Q46" s="5">
        <v>7480778248754</v>
      </c>
      <c r="S46" s="5">
        <v>7669387743474</v>
      </c>
      <c r="U46" s="5">
        <v>0</v>
      </c>
      <c r="W46" s="5">
        <v>0</v>
      </c>
      <c r="Y46" s="5">
        <v>0</v>
      </c>
      <c r="AA46" s="5">
        <v>0</v>
      </c>
      <c r="AC46" s="5">
        <v>7803500</v>
      </c>
      <c r="AE46" s="5">
        <v>986986</v>
      </c>
      <c r="AG46" s="5">
        <v>7480778248754</v>
      </c>
      <c r="AI46" s="5">
        <v>7700549273423</v>
      </c>
      <c r="AK46" s="7">
        <v>1.6799999999999999E-2</v>
      </c>
    </row>
    <row r="47" spans="1:37" ht="21" x14ac:dyDescent="0.55000000000000004">
      <c r="A47" s="4" t="s">
        <v>225</v>
      </c>
      <c r="C47" s="3" t="s">
        <v>113</v>
      </c>
      <c r="E47" s="3" t="s">
        <v>113</v>
      </c>
      <c r="G47" s="3" t="s">
        <v>226</v>
      </c>
      <c r="I47" s="3" t="s">
        <v>227</v>
      </c>
      <c r="K47" s="5">
        <v>17</v>
      </c>
      <c r="M47" s="5">
        <v>17</v>
      </c>
      <c r="O47" s="5">
        <v>4550000</v>
      </c>
      <c r="Q47" s="5">
        <v>4188138500000</v>
      </c>
      <c r="S47" s="5">
        <v>4393593516812</v>
      </c>
      <c r="U47" s="5">
        <v>0</v>
      </c>
      <c r="W47" s="5">
        <v>0</v>
      </c>
      <c r="Y47" s="5">
        <v>0</v>
      </c>
      <c r="AA47" s="5">
        <v>0</v>
      </c>
      <c r="AC47" s="5">
        <v>4550000</v>
      </c>
      <c r="AE47" s="5">
        <v>1000000</v>
      </c>
      <c r="AG47" s="5">
        <v>4188138500000</v>
      </c>
      <c r="AI47" s="5">
        <v>4549175312500</v>
      </c>
      <c r="AK47" s="7">
        <v>9.9000000000000008E-3</v>
      </c>
    </row>
    <row r="48" spans="1:37" ht="21" x14ac:dyDescent="0.55000000000000004">
      <c r="A48" s="4" t="s">
        <v>228</v>
      </c>
      <c r="C48" s="3" t="s">
        <v>113</v>
      </c>
      <c r="E48" s="3" t="s">
        <v>113</v>
      </c>
      <c r="G48" s="3" t="s">
        <v>229</v>
      </c>
      <c r="I48" s="3" t="s">
        <v>230</v>
      </c>
      <c r="K48" s="5">
        <v>16</v>
      </c>
      <c r="M48" s="5">
        <v>16</v>
      </c>
      <c r="O48" s="5">
        <v>183757</v>
      </c>
      <c r="Q48" s="5">
        <v>183908837516</v>
      </c>
      <c r="S48" s="5">
        <v>183723694043</v>
      </c>
      <c r="U48" s="5">
        <v>0</v>
      </c>
      <c r="W48" s="5">
        <v>0</v>
      </c>
      <c r="Y48" s="5">
        <v>0</v>
      </c>
      <c r="AA48" s="5">
        <v>0</v>
      </c>
      <c r="AC48" s="5">
        <v>183757</v>
      </c>
      <c r="AE48" s="5">
        <v>1000000</v>
      </c>
      <c r="AG48" s="5">
        <v>183908837516</v>
      </c>
      <c r="AI48" s="5">
        <v>183723694043</v>
      </c>
      <c r="AK48" s="7">
        <v>4.0000000000000002E-4</v>
      </c>
    </row>
    <row r="49" spans="1:37" ht="21" x14ac:dyDescent="0.55000000000000004">
      <c r="A49" s="4" t="s">
        <v>231</v>
      </c>
      <c r="C49" s="3" t="s">
        <v>113</v>
      </c>
      <c r="E49" s="3" t="s">
        <v>113</v>
      </c>
      <c r="G49" s="3" t="s">
        <v>232</v>
      </c>
      <c r="I49" s="3" t="s">
        <v>233</v>
      </c>
      <c r="K49" s="5">
        <v>18</v>
      </c>
      <c r="M49" s="5">
        <v>18</v>
      </c>
      <c r="O49" s="5">
        <v>3890450</v>
      </c>
      <c r="Q49" s="5">
        <v>3516710030300</v>
      </c>
      <c r="S49" s="5">
        <v>3889744855937</v>
      </c>
      <c r="U49" s="5">
        <v>0</v>
      </c>
      <c r="W49" s="5">
        <v>0</v>
      </c>
      <c r="Y49" s="5">
        <v>0</v>
      </c>
      <c r="AA49" s="5">
        <v>0</v>
      </c>
      <c r="AC49" s="5">
        <v>3890450</v>
      </c>
      <c r="AE49" s="5">
        <v>1000000</v>
      </c>
      <c r="AG49" s="5">
        <v>3516710030300</v>
      </c>
      <c r="AI49" s="5">
        <v>3889744855937</v>
      </c>
      <c r="AK49" s="7">
        <v>8.5000000000000006E-3</v>
      </c>
    </row>
    <row r="50" spans="1:37" ht="21" x14ac:dyDescent="0.55000000000000004">
      <c r="A50" s="4" t="s">
        <v>234</v>
      </c>
      <c r="C50" s="3" t="s">
        <v>113</v>
      </c>
      <c r="E50" s="3" t="s">
        <v>113</v>
      </c>
      <c r="G50" s="3" t="s">
        <v>235</v>
      </c>
      <c r="I50" s="3" t="s">
        <v>236</v>
      </c>
      <c r="K50" s="5">
        <v>18</v>
      </c>
      <c r="M50" s="5">
        <v>18</v>
      </c>
      <c r="O50" s="5">
        <v>2999899</v>
      </c>
      <c r="Q50" s="5">
        <v>2999899000000</v>
      </c>
      <c r="S50" s="5">
        <v>2999355268306</v>
      </c>
      <c r="U50" s="5">
        <v>0</v>
      </c>
      <c r="W50" s="5">
        <v>0</v>
      </c>
      <c r="Y50" s="5">
        <v>0</v>
      </c>
      <c r="AA50" s="5">
        <v>0</v>
      </c>
      <c r="AC50" s="5">
        <v>2999899</v>
      </c>
      <c r="AE50" s="5">
        <v>1000000</v>
      </c>
      <c r="AG50" s="5">
        <v>2999899000000</v>
      </c>
      <c r="AI50" s="5">
        <v>2999355268306</v>
      </c>
      <c r="AK50" s="7">
        <v>6.4999999999999997E-3</v>
      </c>
    </row>
    <row r="51" spans="1:37" ht="21" x14ac:dyDescent="0.55000000000000004">
      <c r="A51" s="4" t="s">
        <v>237</v>
      </c>
      <c r="C51" s="3" t="s">
        <v>113</v>
      </c>
      <c r="E51" s="3" t="s">
        <v>113</v>
      </c>
      <c r="G51" s="3" t="s">
        <v>238</v>
      </c>
      <c r="I51" s="3" t="s">
        <v>239</v>
      </c>
      <c r="K51" s="5">
        <v>18</v>
      </c>
      <c r="M51" s="5">
        <v>18</v>
      </c>
      <c r="O51" s="5">
        <v>4499999</v>
      </c>
      <c r="Q51" s="5">
        <v>4499999000000</v>
      </c>
      <c r="S51" s="5">
        <v>4499183375181</v>
      </c>
      <c r="U51" s="5">
        <v>0</v>
      </c>
      <c r="W51" s="5">
        <v>0</v>
      </c>
      <c r="Y51" s="5">
        <v>0</v>
      </c>
      <c r="AA51" s="5">
        <v>0</v>
      </c>
      <c r="AC51" s="5">
        <v>4499999</v>
      </c>
      <c r="AE51" s="5">
        <v>1000000</v>
      </c>
      <c r="AG51" s="5">
        <v>4499999000000</v>
      </c>
      <c r="AI51" s="5">
        <v>4499183375181</v>
      </c>
      <c r="AK51" s="7">
        <v>9.7999999999999997E-3</v>
      </c>
    </row>
    <row r="52" spans="1:37" ht="21" x14ac:dyDescent="0.55000000000000004">
      <c r="A52" s="4" t="s">
        <v>240</v>
      </c>
      <c r="C52" s="3" t="s">
        <v>113</v>
      </c>
      <c r="E52" s="3" t="s">
        <v>113</v>
      </c>
      <c r="G52" s="3" t="s">
        <v>235</v>
      </c>
      <c r="I52" s="3" t="s">
        <v>236</v>
      </c>
      <c r="K52" s="5">
        <v>18</v>
      </c>
      <c r="M52" s="5">
        <v>18</v>
      </c>
      <c r="O52" s="5">
        <v>2499897</v>
      </c>
      <c r="Q52" s="5">
        <v>2499897000000</v>
      </c>
      <c r="S52" s="5">
        <v>2511941113137</v>
      </c>
      <c r="U52" s="5">
        <v>0</v>
      </c>
      <c r="W52" s="5">
        <v>0</v>
      </c>
      <c r="Y52" s="5">
        <v>0</v>
      </c>
      <c r="AA52" s="5">
        <v>0</v>
      </c>
      <c r="AC52" s="5">
        <v>2499897</v>
      </c>
      <c r="AE52" s="5">
        <v>1005000</v>
      </c>
      <c r="AG52" s="5">
        <v>2499897000000</v>
      </c>
      <c r="AI52" s="5">
        <v>2511941113137</v>
      </c>
      <c r="AK52" s="7">
        <v>5.4999999999999997E-3</v>
      </c>
    </row>
    <row r="53" spans="1:37" ht="21" x14ac:dyDescent="0.55000000000000004">
      <c r="A53" s="4" t="s">
        <v>241</v>
      </c>
      <c r="C53" s="3" t="s">
        <v>113</v>
      </c>
      <c r="E53" s="3" t="s">
        <v>113</v>
      </c>
      <c r="G53" s="3" t="s">
        <v>235</v>
      </c>
      <c r="I53" s="3" t="s">
        <v>236</v>
      </c>
      <c r="K53" s="5">
        <v>18</v>
      </c>
      <c r="M53" s="5">
        <v>18</v>
      </c>
      <c r="O53" s="5">
        <v>599898</v>
      </c>
      <c r="Q53" s="5">
        <v>599898000000</v>
      </c>
      <c r="S53" s="5">
        <v>602788214829</v>
      </c>
      <c r="U53" s="5">
        <v>0</v>
      </c>
      <c r="W53" s="5">
        <v>0</v>
      </c>
      <c r="Y53" s="5">
        <v>0</v>
      </c>
      <c r="AA53" s="5">
        <v>0</v>
      </c>
      <c r="AC53" s="5">
        <v>599898</v>
      </c>
      <c r="AE53" s="5">
        <v>1005000</v>
      </c>
      <c r="AG53" s="5">
        <v>599898000000</v>
      </c>
      <c r="AI53" s="5">
        <v>602788214829</v>
      </c>
      <c r="AK53" s="7">
        <v>1.2999999999999999E-3</v>
      </c>
    </row>
    <row r="54" spans="1:37" ht="21" x14ac:dyDescent="0.55000000000000004">
      <c r="A54" s="4" t="s">
        <v>242</v>
      </c>
      <c r="C54" s="3" t="s">
        <v>113</v>
      </c>
      <c r="E54" s="3" t="s">
        <v>113</v>
      </c>
      <c r="G54" s="3" t="s">
        <v>238</v>
      </c>
      <c r="I54" s="3" t="s">
        <v>239</v>
      </c>
      <c r="K54" s="5">
        <v>18</v>
      </c>
      <c r="M54" s="5">
        <v>18</v>
      </c>
      <c r="O54" s="5">
        <v>4799000</v>
      </c>
      <c r="Q54" s="5">
        <v>4799000000000</v>
      </c>
      <c r="S54" s="5">
        <v>4798130181250</v>
      </c>
      <c r="U54" s="5">
        <v>0</v>
      </c>
      <c r="W54" s="5">
        <v>0</v>
      </c>
      <c r="Y54" s="5">
        <v>0</v>
      </c>
      <c r="AA54" s="5">
        <v>0</v>
      </c>
      <c r="AC54" s="5">
        <v>4799000</v>
      </c>
      <c r="AE54" s="5">
        <v>1000000</v>
      </c>
      <c r="AG54" s="5">
        <v>4799000000000</v>
      </c>
      <c r="AI54" s="5">
        <v>4798130181250</v>
      </c>
      <c r="AK54" s="7">
        <v>1.0500000000000001E-2</v>
      </c>
    </row>
    <row r="55" spans="1:37" ht="21" x14ac:dyDescent="0.55000000000000004">
      <c r="A55" s="4" t="s">
        <v>243</v>
      </c>
      <c r="C55" s="3" t="s">
        <v>113</v>
      </c>
      <c r="E55" s="3" t="s">
        <v>113</v>
      </c>
      <c r="G55" s="3" t="s">
        <v>235</v>
      </c>
      <c r="I55" s="3" t="s">
        <v>236</v>
      </c>
      <c r="K55" s="5">
        <v>18</v>
      </c>
      <c r="M55" s="5">
        <v>18</v>
      </c>
      <c r="O55" s="5">
        <v>599995</v>
      </c>
      <c r="Q55" s="5">
        <v>599995000000</v>
      </c>
      <c r="S55" s="5">
        <v>599886250906</v>
      </c>
      <c r="U55" s="5">
        <v>0</v>
      </c>
      <c r="W55" s="5">
        <v>0</v>
      </c>
      <c r="Y55" s="5">
        <v>0</v>
      </c>
      <c r="AA55" s="5">
        <v>0</v>
      </c>
      <c r="AC55" s="5">
        <v>599995</v>
      </c>
      <c r="AE55" s="5">
        <v>1000000</v>
      </c>
      <c r="AG55" s="5">
        <v>599995000000</v>
      </c>
      <c r="AI55" s="5">
        <v>599886250906</v>
      </c>
      <c r="AK55" s="7">
        <v>1.2999999999999999E-3</v>
      </c>
    </row>
    <row r="56" spans="1:37" ht="21" x14ac:dyDescent="0.55000000000000004">
      <c r="A56" s="4" t="s">
        <v>244</v>
      </c>
      <c r="C56" s="3" t="s">
        <v>113</v>
      </c>
      <c r="E56" s="3" t="s">
        <v>113</v>
      </c>
      <c r="G56" s="3" t="s">
        <v>245</v>
      </c>
      <c r="I56" s="3" t="s">
        <v>246</v>
      </c>
      <c r="K56" s="5">
        <v>18</v>
      </c>
      <c r="M56" s="5">
        <v>18</v>
      </c>
      <c r="O56" s="5">
        <v>2039000</v>
      </c>
      <c r="Q56" s="5">
        <v>2039020239668</v>
      </c>
      <c r="S56" s="5">
        <v>2038628392619</v>
      </c>
      <c r="U56" s="5">
        <v>0</v>
      </c>
      <c r="W56" s="5">
        <v>0</v>
      </c>
      <c r="Y56" s="5">
        <v>0</v>
      </c>
      <c r="AA56" s="5">
        <v>0</v>
      </c>
      <c r="AC56" s="5">
        <v>2039000</v>
      </c>
      <c r="AE56" s="5">
        <v>999999</v>
      </c>
      <c r="AG56" s="5">
        <v>2039020239668</v>
      </c>
      <c r="AI56" s="5">
        <v>2038628392619</v>
      </c>
      <c r="AK56" s="7">
        <v>4.4000000000000003E-3</v>
      </c>
    </row>
    <row r="57" spans="1:37" ht="21" x14ac:dyDescent="0.55000000000000004">
      <c r="A57" s="4" t="s">
        <v>247</v>
      </c>
      <c r="C57" s="3" t="s">
        <v>113</v>
      </c>
      <c r="E57" s="3" t="s">
        <v>113</v>
      </c>
      <c r="G57" s="3" t="s">
        <v>248</v>
      </c>
      <c r="I57" s="3" t="s">
        <v>249</v>
      </c>
      <c r="K57" s="5">
        <v>0</v>
      </c>
      <c r="M57" s="5">
        <v>0</v>
      </c>
      <c r="O57" s="5">
        <v>0</v>
      </c>
      <c r="Q57" s="5">
        <v>0</v>
      </c>
      <c r="S57" s="5">
        <v>0</v>
      </c>
      <c r="U57" s="5">
        <v>7741500</v>
      </c>
      <c r="W57" s="5">
        <v>6700563190398</v>
      </c>
      <c r="Y57" s="5">
        <v>0</v>
      </c>
      <c r="AA57" s="5">
        <v>0</v>
      </c>
      <c r="AC57" s="5">
        <v>7741500</v>
      </c>
      <c r="AE57" s="5">
        <v>889896</v>
      </c>
      <c r="AG57" s="5">
        <v>6700563190398</v>
      </c>
      <c r="AI57" s="5">
        <v>6884135264834</v>
      </c>
      <c r="AK57" s="7">
        <v>1.4999999999999999E-2</v>
      </c>
    </row>
    <row r="58" spans="1:37" ht="21" x14ac:dyDescent="0.55000000000000004">
      <c r="A58" s="4" t="s">
        <v>250</v>
      </c>
      <c r="C58" s="3" t="s">
        <v>113</v>
      </c>
      <c r="E58" s="3" t="s">
        <v>113</v>
      </c>
      <c r="G58" s="3" t="s">
        <v>251</v>
      </c>
      <c r="I58" s="3" t="s">
        <v>252</v>
      </c>
      <c r="K58" s="5">
        <v>18</v>
      </c>
      <c r="M58" s="5">
        <v>18</v>
      </c>
      <c r="O58" s="5">
        <v>0</v>
      </c>
      <c r="Q58" s="5">
        <v>0</v>
      </c>
      <c r="S58" s="5">
        <v>0</v>
      </c>
      <c r="U58" s="5">
        <v>10260900</v>
      </c>
      <c r="W58" s="5">
        <v>9756059360000</v>
      </c>
      <c r="Y58" s="5">
        <v>0</v>
      </c>
      <c r="AA58" s="5">
        <v>0</v>
      </c>
      <c r="AC58" s="5">
        <v>10260900</v>
      </c>
      <c r="AE58" s="5">
        <v>951322</v>
      </c>
      <c r="AG58" s="5">
        <v>9756059360000</v>
      </c>
      <c r="AI58" s="5">
        <v>9759650652466</v>
      </c>
      <c r="AK58" s="7">
        <v>2.1299999999999999E-2</v>
      </c>
    </row>
    <row r="59" spans="1:37" ht="21" x14ac:dyDescent="0.55000000000000004">
      <c r="A59" s="4" t="s">
        <v>256</v>
      </c>
      <c r="C59" s="3" t="s">
        <v>253</v>
      </c>
      <c r="E59" s="3" t="s">
        <v>253</v>
      </c>
      <c r="G59" s="3" t="s">
        <v>257</v>
      </c>
      <c r="I59" s="3" t="s">
        <v>258</v>
      </c>
      <c r="K59" s="5">
        <v>18</v>
      </c>
      <c r="M59" s="5">
        <v>18</v>
      </c>
      <c r="O59" s="5">
        <v>0</v>
      </c>
      <c r="Q59" s="5">
        <v>0</v>
      </c>
      <c r="S59" s="5">
        <v>0</v>
      </c>
      <c r="U59" s="5">
        <v>999998</v>
      </c>
      <c r="W59" s="5">
        <v>999998000000</v>
      </c>
      <c r="Y59" s="5">
        <v>0</v>
      </c>
      <c r="AA59" s="5">
        <v>0</v>
      </c>
      <c r="AC59" s="5">
        <v>999998</v>
      </c>
      <c r="AE59" s="5">
        <v>1000000</v>
      </c>
      <c r="AG59" s="5">
        <v>999998000000</v>
      </c>
      <c r="AI59" s="5">
        <v>999998000000</v>
      </c>
      <c r="AK59" s="7">
        <v>2.2000000000000001E-3</v>
      </c>
    </row>
    <row r="60" spans="1:37" ht="21" x14ac:dyDescent="0.55000000000000004">
      <c r="A60" s="4" t="s">
        <v>260</v>
      </c>
      <c r="C60" s="3" t="s">
        <v>253</v>
      </c>
      <c r="E60" s="3" t="s">
        <v>253</v>
      </c>
      <c r="G60" s="3" t="s">
        <v>257</v>
      </c>
      <c r="I60" s="3" t="s">
        <v>258</v>
      </c>
      <c r="K60" s="5">
        <v>18</v>
      </c>
      <c r="M60" s="5">
        <v>18</v>
      </c>
      <c r="O60" s="5">
        <v>0</v>
      </c>
      <c r="Q60" s="5">
        <v>0</v>
      </c>
      <c r="S60" s="5">
        <v>0</v>
      </c>
      <c r="U60" s="5">
        <v>5999998</v>
      </c>
      <c r="W60" s="5">
        <v>5999998000000</v>
      </c>
      <c r="Y60" s="5">
        <v>0</v>
      </c>
      <c r="AA60" s="5">
        <v>0</v>
      </c>
      <c r="AC60" s="5">
        <v>5999998</v>
      </c>
      <c r="AE60" s="5">
        <v>1000000</v>
      </c>
      <c r="AG60" s="5">
        <v>5999998000000</v>
      </c>
      <c r="AI60" s="5">
        <v>5999998000000</v>
      </c>
      <c r="AK60" s="7">
        <v>1.3100000000000001E-2</v>
      </c>
    </row>
    <row r="61" spans="1:37" ht="21" x14ac:dyDescent="0.55000000000000004">
      <c r="A61" s="4" t="s">
        <v>261</v>
      </c>
      <c r="C61" s="3" t="s">
        <v>253</v>
      </c>
      <c r="E61" s="3" t="s">
        <v>253</v>
      </c>
      <c r="G61" s="3" t="s">
        <v>257</v>
      </c>
      <c r="I61" s="3" t="s">
        <v>258</v>
      </c>
      <c r="K61" s="5">
        <v>18</v>
      </c>
      <c r="M61" s="5">
        <v>18</v>
      </c>
      <c r="O61" s="5">
        <v>0</v>
      </c>
      <c r="Q61" s="5">
        <v>0</v>
      </c>
      <c r="S61" s="5">
        <v>0</v>
      </c>
      <c r="U61" s="5">
        <v>3999800</v>
      </c>
      <c r="W61" s="5">
        <v>3999800000000</v>
      </c>
      <c r="Y61" s="5">
        <v>0</v>
      </c>
      <c r="AA61" s="5">
        <v>0</v>
      </c>
      <c r="AC61" s="5">
        <v>3999800</v>
      </c>
      <c r="AE61" s="5">
        <v>1000000</v>
      </c>
      <c r="AG61" s="5">
        <v>3999800000000</v>
      </c>
      <c r="AI61" s="5">
        <v>3999800000000</v>
      </c>
      <c r="AK61" s="7">
        <v>8.6999999999999994E-3</v>
      </c>
    </row>
    <row r="62" spans="1:37" ht="21" x14ac:dyDescent="0.55000000000000004">
      <c r="A62" s="4" t="s">
        <v>262</v>
      </c>
      <c r="C62" s="3" t="s">
        <v>253</v>
      </c>
      <c r="E62" s="3" t="s">
        <v>253</v>
      </c>
      <c r="G62" s="3" t="s">
        <v>257</v>
      </c>
      <c r="I62" s="3" t="s">
        <v>258</v>
      </c>
      <c r="K62" s="5">
        <v>18</v>
      </c>
      <c r="M62" s="5">
        <v>18</v>
      </c>
      <c r="O62" s="5">
        <v>0</v>
      </c>
      <c r="Q62" s="5">
        <v>0</v>
      </c>
      <c r="S62" s="5">
        <v>0</v>
      </c>
      <c r="U62" s="5">
        <v>999800</v>
      </c>
      <c r="W62" s="5">
        <v>999800000000</v>
      </c>
      <c r="Y62" s="5">
        <v>0</v>
      </c>
      <c r="AA62" s="5">
        <v>0</v>
      </c>
      <c r="AC62" s="5">
        <v>999800</v>
      </c>
      <c r="AE62" s="5">
        <v>1000000</v>
      </c>
      <c r="AG62" s="5">
        <v>999800000000</v>
      </c>
      <c r="AI62" s="5">
        <v>999800000000</v>
      </c>
      <c r="AK62" s="7">
        <v>2.2000000000000001E-3</v>
      </c>
    </row>
    <row r="63" spans="1:37" ht="19.5" thickBot="1" x14ac:dyDescent="0.5">
      <c r="O63" s="10">
        <f>SUM(O9:O62)</f>
        <v>235725928</v>
      </c>
      <c r="Q63" s="10">
        <f>SUM(Q9:Q62)</f>
        <v>246034100058372</v>
      </c>
      <c r="S63" s="10">
        <f>SUM(S9:S62)</f>
        <v>263660157210230</v>
      </c>
      <c r="U63" s="10">
        <f>SUM(U9:U62)</f>
        <v>30017386</v>
      </c>
      <c r="W63" s="10">
        <f>SUM(W9:W62)</f>
        <v>28476570602194</v>
      </c>
      <c r="Y63" s="10">
        <f>SUM(Y9:Y62)</f>
        <v>20255</v>
      </c>
      <c r="AA63" s="10">
        <f>SUM(AA9:AA62)</f>
        <v>20255000000</v>
      </c>
      <c r="AC63" s="10">
        <f>SUM(AC9:AC62)</f>
        <v>265723059</v>
      </c>
      <c r="AE63" s="10">
        <f>SUM(AE9:AE62)</f>
        <v>63309543</v>
      </c>
      <c r="AG63" s="10">
        <f>SUM(AG9:AG62)</f>
        <v>274494702982132</v>
      </c>
      <c r="AI63" s="10">
        <f>SUM(AI9:AI62)</f>
        <v>294214757783760</v>
      </c>
      <c r="AK63" s="9">
        <f>SUM(AK9:AK62)</f>
        <v>0.64139999999999986</v>
      </c>
    </row>
    <row r="64" spans="1:37" ht="19.5" thickTop="1" x14ac:dyDescent="0.45"/>
    <row r="65" spans="35:35" x14ac:dyDescent="0.45">
      <c r="AI65" s="5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0"/>
  <sheetViews>
    <sheetView rightToLeft="1" topLeftCell="A10" workbookViewId="0">
      <selection activeCell="G24" sqref="G24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1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33.2851562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2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2" ht="30" x14ac:dyDescent="0.45">
      <c r="A6" s="16" t="s">
        <v>3</v>
      </c>
      <c r="C6" s="16" t="s">
        <v>6</v>
      </c>
      <c r="D6" s="16" t="s">
        <v>6</v>
      </c>
      <c r="E6" s="16" t="s">
        <v>6</v>
      </c>
      <c r="F6" s="16" t="s">
        <v>6</v>
      </c>
      <c r="G6" s="16" t="s">
        <v>6</v>
      </c>
      <c r="H6" s="16" t="s">
        <v>6</v>
      </c>
      <c r="I6" s="16" t="s">
        <v>6</v>
      </c>
      <c r="J6" s="16" t="s">
        <v>6</v>
      </c>
      <c r="K6" s="16" t="s">
        <v>6</v>
      </c>
      <c r="L6" s="16" t="s">
        <v>6</v>
      </c>
    </row>
    <row r="7" spans="1:12" ht="30" x14ac:dyDescent="0.45">
      <c r="A7" s="16" t="s">
        <v>3</v>
      </c>
      <c r="C7" s="16" t="s">
        <v>7</v>
      </c>
      <c r="E7" s="16" t="s">
        <v>263</v>
      </c>
      <c r="G7" s="16" t="s">
        <v>264</v>
      </c>
      <c r="I7" s="16" t="s">
        <v>265</v>
      </c>
      <c r="K7" s="16" t="s">
        <v>266</v>
      </c>
    </row>
    <row r="8" spans="1:12" ht="21" x14ac:dyDescent="0.55000000000000004">
      <c r="A8" s="2" t="s">
        <v>228</v>
      </c>
      <c r="C8" s="5">
        <v>183757</v>
      </c>
      <c r="D8" s="3"/>
      <c r="E8" s="5">
        <v>994450</v>
      </c>
      <c r="F8" s="3"/>
      <c r="G8" s="5">
        <v>1000000</v>
      </c>
      <c r="H8" s="3"/>
      <c r="I8" s="3" t="s">
        <v>55</v>
      </c>
      <c r="J8" s="3"/>
      <c r="K8" s="5">
        <v>183757000000</v>
      </c>
    </row>
    <row r="9" spans="1:12" ht="21" x14ac:dyDescent="0.55000000000000004">
      <c r="A9" s="2" t="s">
        <v>231</v>
      </c>
      <c r="C9" s="5">
        <v>3890450</v>
      </c>
      <c r="D9" s="3"/>
      <c r="E9" s="5">
        <v>970300</v>
      </c>
      <c r="F9" s="3"/>
      <c r="G9" s="5">
        <v>1000000</v>
      </c>
      <c r="H9" s="3"/>
      <c r="I9" s="3" t="s">
        <v>267</v>
      </c>
      <c r="J9" s="3"/>
      <c r="K9" s="5">
        <v>3890450000000</v>
      </c>
    </row>
    <row r="10" spans="1:12" ht="21" x14ac:dyDescent="0.55000000000000004">
      <c r="A10" s="2" t="s">
        <v>158</v>
      </c>
      <c r="C10" s="5">
        <v>1741500</v>
      </c>
      <c r="D10" s="3"/>
      <c r="E10" s="5">
        <v>976300</v>
      </c>
      <c r="F10" s="3"/>
      <c r="G10" s="5">
        <v>1000000</v>
      </c>
      <c r="H10" s="3"/>
      <c r="I10" s="3" t="s">
        <v>268</v>
      </c>
      <c r="J10" s="3"/>
      <c r="K10" s="5">
        <v>1741500000000</v>
      </c>
    </row>
    <row r="11" spans="1:12" ht="21" x14ac:dyDescent="0.55000000000000004">
      <c r="A11" s="2" t="s">
        <v>205</v>
      </c>
      <c r="C11" s="5">
        <v>5273000</v>
      </c>
      <c r="D11" s="3"/>
      <c r="E11" s="5">
        <v>940000</v>
      </c>
      <c r="F11" s="3"/>
      <c r="G11" s="5">
        <v>1000000</v>
      </c>
      <c r="H11" s="3"/>
      <c r="I11" s="3" t="s">
        <v>269</v>
      </c>
      <c r="J11" s="3"/>
      <c r="K11" s="5">
        <v>5273000000000</v>
      </c>
    </row>
    <row r="12" spans="1:12" ht="21" x14ac:dyDescent="0.55000000000000004">
      <c r="A12" s="2" t="s">
        <v>208</v>
      </c>
      <c r="C12" s="5">
        <v>1290000</v>
      </c>
      <c r="D12" s="3"/>
      <c r="E12" s="5">
        <v>930000</v>
      </c>
      <c r="F12" s="3"/>
      <c r="G12" s="5">
        <v>962215</v>
      </c>
      <c r="H12" s="3"/>
      <c r="I12" s="3" t="s">
        <v>270</v>
      </c>
      <c r="J12" s="3"/>
      <c r="K12" s="5">
        <v>1241257350000</v>
      </c>
    </row>
    <row r="13" spans="1:12" ht="21" x14ac:dyDescent="0.55000000000000004">
      <c r="A13" s="2" t="s">
        <v>202</v>
      </c>
      <c r="C13" s="5">
        <v>11245486</v>
      </c>
      <c r="D13" s="3"/>
      <c r="E13" s="5">
        <v>1000000</v>
      </c>
      <c r="F13" s="3"/>
      <c r="G13" s="5">
        <v>1000000</v>
      </c>
      <c r="H13" s="3"/>
      <c r="I13" s="3" t="s">
        <v>23</v>
      </c>
      <c r="J13" s="3"/>
      <c r="K13" s="5">
        <v>11245486000000</v>
      </c>
    </row>
    <row r="14" spans="1:12" ht="21" x14ac:dyDescent="0.55000000000000004">
      <c r="A14" s="2" t="s">
        <v>213</v>
      </c>
      <c r="C14" s="5">
        <v>5273061</v>
      </c>
      <c r="D14" s="3"/>
      <c r="E14" s="5">
        <v>979980</v>
      </c>
      <c r="F14" s="3"/>
      <c r="G14" s="5">
        <v>1000000</v>
      </c>
      <c r="H14" s="3"/>
      <c r="I14" s="3" t="s">
        <v>271</v>
      </c>
      <c r="J14" s="3"/>
      <c r="K14" s="5">
        <v>5273061000000</v>
      </c>
    </row>
    <row r="15" spans="1:12" ht="21" x14ac:dyDescent="0.55000000000000004">
      <c r="A15" s="2" t="s">
        <v>216</v>
      </c>
      <c r="C15" s="5">
        <v>19909800</v>
      </c>
      <c r="D15" s="3"/>
      <c r="E15" s="5">
        <v>1003610</v>
      </c>
      <c r="F15" s="3"/>
      <c r="G15" s="5">
        <v>984845</v>
      </c>
      <c r="H15" s="3"/>
      <c r="I15" s="3" t="s">
        <v>272</v>
      </c>
      <c r="J15" s="3"/>
      <c r="K15" s="5">
        <v>19608066981000</v>
      </c>
    </row>
    <row r="16" spans="1:12" ht="21" x14ac:dyDescent="0.55000000000000004">
      <c r="A16" s="2" t="s">
        <v>219</v>
      </c>
      <c r="C16" s="5">
        <v>8955700</v>
      </c>
      <c r="D16" s="3"/>
      <c r="E16" s="5">
        <v>964000</v>
      </c>
      <c r="F16" s="3"/>
      <c r="G16" s="5">
        <v>1000000</v>
      </c>
      <c r="H16" s="3"/>
      <c r="I16" s="3" t="s">
        <v>273</v>
      </c>
      <c r="J16" s="3"/>
      <c r="K16" s="5">
        <v>8955700000000</v>
      </c>
    </row>
    <row r="17" spans="1:11" ht="21" x14ac:dyDescent="0.55000000000000004">
      <c r="A17" s="2" t="s">
        <v>146</v>
      </c>
      <c r="C17" s="5">
        <v>2710800</v>
      </c>
      <c r="D17" s="3"/>
      <c r="E17" s="5">
        <v>2140703</v>
      </c>
      <c r="F17" s="3"/>
      <c r="G17" s="5">
        <v>2199027</v>
      </c>
      <c r="H17" s="3"/>
      <c r="I17" s="3" t="s">
        <v>274</v>
      </c>
      <c r="J17" s="3"/>
      <c r="K17" s="5">
        <v>5961122391600</v>
      </c>
    </row>
    <row r="18" spans="1:11" ht="21" x14ac:dyDescent="0.55000000000000004">
      <c r="A18" s="2" t="s">
        <v>222</v>
      </c>
      <c r="C18" s="5">
        <v>7803500</v>
      </c>
      <c r="D18" s="3"/>
      <c r="E18" s="5">
        <v>982180</v>
      </c>
      <c r="F18" s="3"/>
      <c r="G18" s="5">
        <v>986986</v>
      </c>
      <c r="H18" s="3"/>
      <c r="I18" s="3" t="s">
        <v>275</v>
      </c>
      <c r="J18" s="3"/>
      <c r="K18" s="5">
        <v>7701945251000</v>
      </c>
    </row>
    <row r="19" spans="1:11" ht="21" x14ac:dyDescent="0.55000000000000004">
      <c r="A19" s="2" t="s">
        <v>225</v>
      </c>
      <c r="C19" s="5">
        <v>4550000</v>
      </c>
      <c r="D19" s="3"/>
      <c r="E19" s="5">
        <v>931000</v>
      </c>
      <c r="F19" s="3"/>
      <c r="G19" s="5">
        <v>1000000</v>
      </c>
      <c r="H19" s="3"/>
      <c r="I19" s="3" t="s">
        <v>276</v>
      </c>
      <c r="J19" s="3"/>
      <c r="K19" s="5">
        <v>4550000000000</v>
      </c>
    </row>
    <row r="20" spans="1:11" ht="21" x14ac:dyDescent="0.55000000000000004">
      <c r="A20" s="2" t="s">
        <v>182</v>
      </c>
      <c r="C20" s="5">
        <v>2500000</v>
      </c>
      <c r="D20" s="3"/>
      <c r="E20" s="5">
        <v>940000</v>
      </c>
      <c r="F20" s="3"/>
      <c r="G20" s="5">
        <v>948994</v>
      </c>
      <c r="H20" s="3"/>
      <c r="I20" s="3" t="s">
        <v>277</v>
      </c>
      <c r="J20" s="3"/>
      <c r="K20" s="5">
        <v>2372485000000</v>
      </c>
    </row>
    <row r="21" spans="1:11" ht="21" x14ac:dyDescent="0.55000000000000004">
      <c r="A21" s="2" t="s">
        <v>143</v>
      </c>
      <c r="C21" s="5">
        <v>705548</v>
      </c>
      <c r="D21" s="3"/>
      <c r="E21" s="5">
        <v>1417300</v>
      </c>
      <c r="F21" s="3"/>
      <c r="G21" s="5">
        <v>1556171</v>
      </c>
      <c r="H21" s="3"/>
      <c r="I21" s="3" t="s">
        <v>278</v>
      </c>
      <c r="J21" s="3"/>
      <c r="K21" s="5">
        <v>1097953336708</v>
      </c>
    </row>
    <row r="22" spans="1:11" ht="21" x14ac:dyDescent="0.55000000000000004">
      <c r="A22" s="2" t="s">
        <v>194</v>
      </c>
      <c r="C22" s="5">
        <v>8440100</v>
      </c>
      <c r="D22" s="3"/>
      <c r="E22" s="5">
        <v>948000</v>
      </c>
      <c r="F22" s="3"/>
      <c r="G22" s="5">
        <v>945866</v>
      </c>
      <c r="H22" s="3"/>
      <c r="I22" s="3" t="s">
        <v>279</v>
      </c>
      <c r="J22" s="3"/>
      <c r="K22" s="5">
        <v>7983203626600</v>
      </c>
    </row>
    <row r="23" spans="1:11" ht="21" x14ac:dyDescent="0.55000000000000004">
      <c r="A23" s="2" t="s">
        <v>197</v>
      </c>
      <c r="C23" s="5">
        <v>4035000</v>
      </c>
      <c r="D23" s="3"/>
      <c r="E23" s="5">
        <v>957000</v>
      </c>
      <c r="F23" s="3"/>
      <c r="G23" s="5">
        <v>959133</v>
      </c>
      <c r="H23" s="3"/>
      <c r="I23" s="3" t="s">
        <v>259</v>
      </c>
      <c r="J23" s="3"/>
      <c r="K23" s="5">
        <v>3870101655000</v>
      </c>
    </row>
    <row r="24" spans="1:11" ht="21" x14ac:dyDescent="0.55000000000000004">
      <c r="A24" s="2" t="s">
        <v>200</v>
      </c>
      <c r="C24" s="5">
        <v>3805000</v>
      </c>
      <c r="D24" s="3"/>
      <c r="E24" s="5">
        <v>964870</v>
      </c>
      <c r="F24" s="3"/>
      <c r="G24" s="5">
        <v>927113</v>
      </c>
      <c r="H24" s="3"/>
      <c r="I24" s="3" t="s">
        <v>280</v>
      </c>
      <c r="J24" s="3"/>
      <c r="K24" s="5">
        <v>3527664965000</v>
      </c>
    </row>
    <row r="25" spans="1:11" ht="21" x14ac:dyDescent="0.55000000000000004">
      <c r="A25" s="2" t="s">
        <v>250</v>
      </c>
      <c r="C25" s="5">
        <v>10260900</v>
      </c>
      <c r="D25" s="3"/>
      <c r="E25" s="5">
        <v>951220</v>
      </c>
      <c r="F25" s="3"/>
      <c r="G25" s="5">
        <v>951322</v>
      </c>
      <c r="H25" s="3"/>
      <c r="I25" s="3" t="s">
        <v>16</v>
      </c>
      <c r="J25" s="3"/>
      <c r="K25" s="5">
        <v>9761419909800</v>
      </c>
    </row>
    <row r="26" spans="1:11" x14ac:dyDescent="0.45"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45"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45"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45"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45">
      <c r="C30" s="3"/>
      <c r="D30" s="3"/>
      <c r="E30" s="3"/>
      <c r="F30" s="3"/>
      <c r="G30" s="3"/>
      <c r="H30" s="3"/>
      <c r="I30" s="3"/>
      <c r="J30" s="3"/>
      <c r="K30" s="3"/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zoomScale="70" zoomScaleNormal="70" workbookViewId="0">
      <selection activeCell="S31" sqref="S31"/>
    </sheetView>
  </sheetViews>
  <sheetFormatPr defaultRowHeight="18.75" x14ac:dyDescent="0.45"/>
  <cols>
    <col min="1" max="1" width="52.42578125" style="3" bestFit="1" customWidth="1"/>
    <col min="2" max="2" width="1" style="3" customWidth="1"/>
    <col min="3" max="3" width="19.42578125" style="3" bestFit="1" customWidth="1"/>
    <col min="4" max="4" width="1" style="3" customWidth="1"/>
    <col min="5" max="5" width="11.5703125" style="3" bestFit="1" customWidth="1"/>
    <col min="6" max="6" width="1" style="3" customWidth="1"/>
    <col min="7" max="7" width="13.7109375" style="3" bestFit="1" customWidth="1"/>
    <col min="8" max="8" width="1" style="3" customWidth="1"/>
    <col min="9" max="9" width="24.28515625" style="3" bestFit="1" customWidth="1"/>
    <col min="10" max="10" width="1" style="3" customWidth="1"/>
    <col min="11" max="11" width="7.7109375" style="3" bestFit="1" customWidth="1"/>
    <col min="12" max="12" width="1" style="3" customWidth="1"/>
    <col min="13" max="13" width="19" style="3" bestFit="1" customWidth="1"/>
    <col min="14" max="14" width="1" style="3" customWidth="1"/>
    <col min="15" max="15" width="23.7109375" style="3" bestFit="1" customWidth="1"/>
    <col min="16" max="16" width="1" style="3" customWidth="1"/>
    <col min="17" max="17" width="7.7109375" style="3" bestFit="1" customWidth="1"/>
    <col min="18" max="18" width="1" style="3" customWidth="1"/>
    <col min="19" max="19" width="18.85546875" style="3" bestFit="1" customWidth="1"/>
    <col min="20" max="20" width="1" style="3" customWidth="1"/>
    <col min="21" max="21" width="7.7109375" style="3" bestFit="1" customWidth="1"/>
    <col min="22" max="22" width="1" style="3" customWidth="1"/>
    <col min="23" max="23" width="14.7109375" style="3" bestFit="1" customWidth="1"/>
    <col min="24" max="24" width="1" style="3" customWidth="1"/>
    <col min="25" max="25" width="7.7109375" style="3" bestFit="1" customWidth="1"/>
    <col min="26" max="26" width="1" style="3" customWidth="1"/>
    <col min="27" max="27" width="19" style="3" bestFit="1" customWidth="1"/>
    <col min="28" max="28" width="1" style="3" customWidth="1"/>
    <col min="29" max="29" width="23.7109375" style="3" bestFit="1" customWidth="1"/>
    <col min="30" max="30" width="1" style="3" customWidth="1"/>
    <col min="31" max="31" width="26.7109375" style="3" bestFit="1" customWidth="1"/>
    <col min="32" max="32" width="1" style="3" customWidth="1"/>
    <col min="33" max="33" width="9.140625" style="3" customWidth="1"/>
    <col min="34" max="16384" width="9.140625" style="3"/>
  </cols>
  <sheetData>
    <row r="2" spans="1:31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1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6" spans="1:31" ht="30" x14ac:dyDescent="0.45">
      <c r="A6" s="16" t="s">
        <v>281</v>
      </c>
      <c r="B6" s="16" t="s">
        <v>281</v>
      </c>
      <c r="C6" s="16" t="s">
        <v>281</v>
      </c>
      <c r="D6" s="16" t="s">
        <v>281</v>
      </c>
      <c r="E6" s="16" t="s">
        <v>281</v>
      </c>
      <c r="F6" s="16" t="s">
        <v>281</v>
      </c>
      <c r="G6" s="16" t="s">
        <v>281</v>
      </c>
      <c r="H6" s="16" t="s">
        <v>281</v>
      </c>
      <c r="I6" s="16" t="s">
        <v>281</v>
      </c>
      <c r="K6" s="16" t="s">
        <v>4</v>
      </c>
      <c r="L6" s="16" t="s">
        <v>4</v>
      </c>
      <c r="M6" s="16" t="s">
        <v>4</v>
      </c>
      <c r="N6" s="16" t="s">
        <v>4</v>
      </c>
      <c r="O6" s="16" t="s">
        <v>4</v>
      </c>
      <c r="Q6" s="16" t="s">
        <v>5</v>
      </c>
      <c r="R6" s="16" t="s">
        <v>5</v>
      </c>
      <c r="S6" s="16" t="s">
        <v>5</v>
      </c>
      <c r="T6" s="16" t="s">
        <v>5</v>
      </c>
      <c r="U6" s="16" t="s">
        <v>5</v>
      </c>
      <c r="V6" s="16" t="s">
        <v>5</v>
      </c>
      <c r="W6" s="16" t="s">
        <v>5</v>
      </c>
      <c r="Y6" s="16" t="s">
        <v>6</v>
      </c>
      <c r="Z6" s="16" t="s">
        <v>6</v>
      </c>
      <c r="AA6" s="16" t="s">
        <v>6</v>
      </c>
      <c r="AB6" s="16" t="s">
        <v>6</v>
      </c>
      <c r="AC6" s="16" t="s">
        <v>6</v>
      </c>
      <c r="AD6" s="16" t="s">
        <v>6</v>
      </c>
      <c r="AE6" s="16" t="s">
        <v>6</v>
      </c>
    </row>
    <row r="7" spans="1:31" ht="30" x14ac:dyDescent="0.45">
      <c r="A7" s="16" t="s">
        <v>282</v>
      </c>
      <c r="C7" s="16" t="s">
        <v>109</v>
      </c>
      <c r="E7" s="16" t="s">
        <v>110</v>
      </c>
      <c r="G7" s="16" t="s">
        <v>283</v>
      </c>
      <c r="I7" s="16" t="s">
        <v>107</v>
      </c>
      <c r="K7" s="16" t="s">
        <v>7</v>
      </c>
      <c r="M7" s="16" t="s">
        <v>8</v>
      </c>
      <c r="O7" s="16" t="s">
        <v>9</v>
      </c>
      <c r="Q7" s="16" t="s">
        <v>10</v>
      </c>
      <c r="R7" s="16" t="s">
        <v>10</v>
      </c>
      <c r="S7" s="16" t="s">
        <v>10</v>
      </c>
      <c r="U7" s="16" t="s">
        <v>11</v>
      </c>
      <c r="V7" s="16" t="s">
        <v>11</v>
      </c>
      <c r="W7" s="16" t="s">
        <v>11</v>
      </c>
      <c r="Y7" s="16" t="s">
        <v>7</v>
      </c>
      <c r="AA7" s="16" t="s">
        <v>8</v>
      </c>
      <c r="AC7" s="16" t="s">
        <v>9</v>
      </c>
      <c r="AE7" s="16" t="s">
        <v>284</v>
      </c>
    </row>
    <row r="8" spans="1:31" ht="30" x14ac:dyDescent="0.45">
      <c r="A8" s="16" t="s">
        <v>282</v>
      </c>
      <c r="C8" s="16" t="s">
        <v>109</v>
      </c>
      <c r="E8" s="16" t="s">
        <v>110</v>
      </c>
      <c r="G8" s="16" t="s">
        <v>283</v>
      </c>
      <c r="I8" s="16" t="s">
        <v>107</v>
      </c>
      <c r="K8" s="16" t="s">
        <v>7</v>
      </c>
      <c r="M8" s="16" t="s">
        <v>8</v>
      </c>
      <c r="O8" s="16" t="s">
        <v>9</v>
      </c>
      <c r="Q8" s="16" t="s">
        <v>7</v>
      </c>
      <c r="S8" s="16" t="s">
        <v>8</v>
      </c>
      <c r="U8" s="16" t="s">
        <v>7</v>
      </c>
      <c r="W8" s="16" t="s">
        <v>14</v>
      </c>
      <c r="Y8" s="16" t="s">
        <v>7</v>
      </c>
      <c r="AA8" s="16" t="s">
        <v>8</v>
      </c>
      <c r="AC8" s="16" t="s">
        <v>9</v>
      </c>
      <c r="AE8" s="16" t="s">
        <v>284</v>
      </c>
    </row>
    <row r="9" spans="1:31" ht="21" x14ac:dyDescent="0.55000000000000004">
      <c r="A9" s="4" t="s">
        <v>285</v>
      </c>
      <c r="C9" s="3" t="s">
        <v>255</v>
      </c>
      <c r="E9" s="5">
        <v>18</v>
      </c>
      <c r="G9" s="5">
        <v>0</v>
      </c>
      <c r="I9" s="3" t="s">
        <v>253</v>
      </c>
      <c r="K9" s="5">
        <v>103</v>
      </c>
      <c r="M9" s="5">
        <v>10300000000000</v>
      </c>
      <c r="O9" s="5">
        <v>10300000000000</v>
      </c>
      <c r="Q9" s="5">
        <v>0</v>
      </c>
      <c r="S9" s="5">
        <v>0</v>
      </c>
      <c r="U9" s="5">
        <v>0</v>
      </c>
      <c r="W9" s="5">
        <v>0</v>
      </c>
      <c r="Y9" s="5">
        <v>103</v>
      </c>
      <c r="AA9" s="5">
        <v>10300000000000</v>
      </c>
      <c r="AC9" s="5">
        <v>10300000000000</v>
      </c>
      <c r="AE9" s="3" t="s">
        <v>286</v>
      </c>
    </row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75"/>
  <sheetViews>
    <sheetView rightToLeft="1" topLeftCell="A58" workbookViewId="0">
      <selection activeCell="Q75" sqref="Q75"/>
    </sheetView>
  </sheetViews>
  <sheetFormatPr defaultRowHeight="18.75" x14ac:dyDescent="0.45"/>
  <cols>
    <col min="1" max="1" width="28.5703125" style="3" bestFit="1" customWidth="1"/>
    <col min="2" max="2" width="1" style="3" customWidth="1"/>
    <col min="3" max="3" width="24.5703125" style="3" bestFit="1" customWidth="1"/>
    <col min="4" max="4" width="1" style="3" customWidth="1"/>
    <col min="5" max="5" width="14.425781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1.5703125" style="3" bestFit="1" customWidth="1"/>
    <col min="10" max="10" width="1" style="3" customWidth="1"/>
    <col min="11" max="11" width="18.85546875" style="3" bestFit="1" customWidth="1"/>
    <col min="12" max="12" width="1" style="3" customWidth="1"/>
    <col min="13" max="13" width="19.85546875" style="3" bestFit="1" customWidth="1"/>
    <col min="14" max="14" width="1" style="3" customWidth="1"/>
    <col min="15" max="15" width="19.7109375" style="3" bestFit="1" customWidth="1"/>
    <col min="16" max="16" width="1" style="3" customWidth="1"/>
    <col min="17" max="17" width="19" style="3" bestFit="1" customWidth="1"/>
    <col min="18" max="18" width="1" style="3" customWidth="1"/>
    <col min="19" max="19" width="26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" x14ac:dyDescent="0.4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30" x14ac:dyDescent="0.45">
      <c r="A6" s="16" t="s">
        <v>287</v>
      </c>
      <c r="C6" s="16" t="s">
        <v>288</v>
      </c>
      <c r="D6" s="16" t="s">
        <v>288</v>
      </c>
      <c r="E6" s="16" t="s">
        <v>288</v>
      </c>
      <c r="F6" s="16" t="s">
        <v>288</v>
      </c>
      <c r="G6" s="16" t="s">
        <v>288</v>
      </c>
      <c r="H6" s="16" t="s">
        <v>288</v>
      </c>
      <c r="I6" s="16" t="s">
        <v>288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30" x14ac:dyDescent="0.45">
      <c r="A7" s="16" t="s">
        <v>287</v>
      </c>
      <c r="C7" s="16" t="s">
        <v>289</v>
      </c>
      <c r="E7" s="16" t="s">
        <v>290</v>
      </c>
      <c r="G7" s="16" t="s">
        <v>291</v>
      </c>
      <c r="I7" s="16" t="s">
        <v>110</v>
      </c>
      <c r="K7" s="16" t="s">
        <v>292</v>
      </c>
      <c r="M7" s="16" t="s">
        <v>293</v>
      </c>
      <c r="O7" s="16" t="s">
        <v>294</v>
      </c>
      <c r="Q7" s="16" t="s">
        <v>292</v>
      </c>
      <c r="S7" s="16" t="s">
        <v>284</v>
      </c>
    </row>
    <row r="8" spans="1:19" ht="21" x14ac:dyDescent="0.55000000000000004">
      <c r="A8" s="4" t="s">
        <v>295</v>
      </c>
      <c r="C8" s="3" t="s">
        <v>296</v>
      </c>
      <c r="E8" s="3" t="s">
        <v>297</v>
      </c>
      <c r="G8" s="3" t="s">
        <v>298</v>
      </c>
      <c r="I8" s="5">
        <v>0</v>
      </c>
      <c r="K8" s="5">
        <v>321977542650</v>
      </c>
      <c r="M8" s="5">
        <v>87055884480058</v>
      </c>
      <c r="O8" s="5">
        <v>86899920671771</v>
      </c>
      <c r="Q8" s="5">
        <v>477941350937</v>
      </c>
      <c r="S8" s="7">
        <v>1E-3</v>
      </c>
    </row>
    <row r="9" spans="1:19" ht="21" x14ac:dyDescent="0.55000000000000004">
      <c r="A9" s="4" t="s">
        <v>299</v>
      </c>
      <c r="C9" s="3" t="s">
        <v>300</v>
      </c>
      <c r="E9" s="3" t="s">
        <v>297</v>
      </c>
      <c r="G9" s="3" t="s">
        <v>301</v>
      </c>
      <c r="I9" s="5">
        <v>10</v>
      </c>
      <c r="K9" s="5">
        <v>256660331</v>
      </c>
      <c r="M9" s="5">
        <v>1743883</v>
      </c>
      <c r="O9" s="5">
        <v>0</v>
      </c>
      <c r="Q9" s="5">
        <v>258404214</v>
      </c>
      <c r="S9" s="7">
        <v>0</v>
      </c>
    </row>
    <row r="10" spans="1:19" ht="21" x14ac:dyDescent="0.55000000000000004">
      <c r="A10" s="4" t="s">
        <v>302</v>
      </c>
      <c r="C10" s="3" t="s">
        <v>303</v>
      </c>
      <c r="E10" s="3" t="s">
        <v>297</v>
      </c>
      <c r="G10" s="3" t="s">
        <v>304</v>
      </c>
      <c r="I10" s="5">
        <v>0</v>
      </c>
      <c r="K10" s="5">
        <v>1070868</v>
      </c>
      <c r="M10" s="5">
        <v>23329368280612</v>
      </c>
      <c r="O10" s="5">
        <v>23328578066356</v>
      </c>
      <c r="Q10" s="5">
        <v>791285124</v>
      </c>
      <c r="S10" s="7">
        <v>0</v>
      </c>
    </row>
    <row r="11" spans="1:19" ht="21" x14ac:dyDescent="0.55000000000000004">
      <c r="A11" s="4" t="s">
        <v>305</v>
      </c>
      <c r="C11" s="3" t="s">
        <v>306</v>
      </c>
      <c r="E11" s="3" t="s">
        <v>297</v>
      </c>
      <c r="G11" s="3" t="s">
        <v>307</v>
      </c>
      <c r="I11" s="5">
        <v>10</v>
      </c>
      <c r="K11" s="5">
        <v>90102116</v>
      </c>
      <c r="M11" s="5">
        <v>4063954707292</v>
      </c>
      <c r="O11" s="5">
        <v>4063210750000</v>
      </c>
      <c r="Q11" s="5">
        <v>834059408</v>
      </c>
      <c r="S11" s="7">
        <v>0</v>
      </c>
    </row>
    <row r="12" spans="1:19" ht="21" x14ac:dyDescent="0.55000000000000004">
      <c r="A12" s="4" t="s">
        <v>299</v>
      </c>
      <c r="C12" s="3" t="s">
        <v>308</v>
      </c>
      <c r="E12" s="3" t="s">
        <v>297</v>
      </c>
      <c r="G12" s="3" t="s">
        <v>309</v>
      </c>
      <c r="I12" s="5">
        <v>10</v>
      </c>
      <c r="K12" s="5">
        <v>179727169</v>
      </c>
      <c r="M12" s="5">
        <v>1221159</v>
      </c>
      <c r="O12" s="5">
        <v>0</v>
      </c>
      <c r="Q12" s="5">
        <v>180948328</v>
      </c>
      <c r="S12" s="7">
        <v>0</v>
      </c>
    </row>
    <row r="13" spans="1:19" ht="21" x14ac:dyDescent="0.55000000000000004">
      <c r="A13" s="4" t="s">
        <v>310</v>
      </c>
      <c r="C13" s="3" t="s">
        <v>311</v>
      </c>
      <c r="E13" s="3" t="s">
        <v>312</v>
      </c>
      <c r="G13" s="3" t="s">
        <v>313</v>
      </c>
      <c r="I13" s="5">
        <v>0</v>
      </c>
      <c r="K13" s="5">
        <v>32489038</v>
      </c>
      <c r="M13" s="5">
        <v>25893700122020</v>
      </c>
      <c r="O13" s="5">
        <v>25893007183837</v>
      </c>
      <c r="Q13" s="5">
        <v>725427221</v>
      </c>
      <c r="S13" s="7">
        <v>0</v>
      </c>
    </row>
    <row r="14" spans="1:19" ht="21" x14ac:dyDescent="0.55000000000000004">
      <c r="A14" s="4" t="s">
        <v>299</v>
      </c>
      <c r="C14" s="3" t="s">
        <v>314</v>
      </c>
      <c r="E14" s="3" t="s">
        <v>312</v>
      </c>
      <c r="G14" s="3" t="s">
        <v>315</v>
      </c>
      <c r="I14" s="5">
        <v>0</v>
      </c>
      <c r="K14" s="5">
        <v>50000000</v>
      </c>
      <c r="M14" s="5">
        <v>0</v>
      </c>
      <c r="O14" s="5">
        <v>0</v>
      </c>
      <c r="Q14" s="5">
        <v>50000000</v>
      </c>
      <c r="S14" s="7">
        <v>0</v>
      </c>
    </row>
    <row r="15" spans="1:19" ht="21" x14ac:dyDescent="0.55000000000000004">
      <c r="A15" s="4" t="s">
        <v>316</v>
      </c>
      <c r="C15" s="3" t="s">
        <v>317</v>
      </c>
      <c r="E15" s="3" t="s">
        <v>318</v>
      </c>
      <c r="G15" s="3" t="s">
        <v>319</v>
      </c>
      <c r="I15" s="5">
        <v>0</v>
      </c>
      <c r="K15" s="5">
        <v>27515</v>
      </c>
      <c r="M15" s="5">
        <v>0</v>
      </c>
      <c r="O15" s="5">
        <v>0</v>
      </c>
      <c r="Q15" s="5">
        <v>27515</v>
      </c>
      <c r="S15" s="7">
        <v>0</v>
      </c>
    </row>
    <row r="16" spans="1:19" ht="21" x14ac:dyDescent="0.55000000000000004">
      <c r="A16" s="4" t="s">
        <v>320</v>
      </c>
      <c r="C16" s="3" t="s">
        <v>321</v>
      </c>
      <c r="E16" s="3" t="s">
        <v>297</v>
      </c>
      <c r="G16" s="3" t="s">
        <v>322</v>
      </c>
      <c r="I16" s="5">
        <v>10</v>
      </c>
      <c r="K16" s="5">
        <v>391175491</v>
      </c>
      <c r="M16" s="5">
        <v>3294564</v>
      </c>
      <c r="O16" s="5">
        <v>0</v>
      </c>
      <c r="Q16" s="5">
        <v>394470055</v>
      </c>
      <c r="S16" s="7">
        <v>0</v>
      </c>
    </row>
    <row r="17" spans="1:19" ht="21" x14ac:dyDescent="0.55000000000000004">
      <c r="A17" s="4" t="s">
        <v>323</v>
      </c>
      <c r="C17" s="3" t="s">
        <v>324</v>
      </c>
      <c r="E17" s="3" t="s">
        <v>297</v>
      </c>
      <c r="G17" s="3" t="s">
        <v>325</v>
      </c>
      <c r="I17" s="5">
        <v>0</v>
      </c>
      <c r="K17" s="5">
        <v>104054</v>
      </c>
      <c r="M17" s="5">
        <v>0</v>
      </c>
      <c r="O17" s="5">
        <v>0</v>
      </c>
      <c r="Q17" s="5">
        <v>104054</v>
      </c>
      <c r="S17" s="7">
        <v>0</v>
      </c>
    </row>
    <row r="18" spans="1:19" ht="21" x14ac:dyDescent="0.55000000000000004">
      <c r="A18" s="4" t="s">
        <v>326</v>
      </c>
      <c r="C18" s="3" t="s">
        <v>327</v>
      </c>
      <c r="E18" s="3" t="s">
        <v>297</v>
      </c>
      <c r="G18" s="3" t="s">
        <v>328</v>
      </c>
      <c r="I18" s="5">
        <v>10</v>
      </c>
      <c r="K18" s="5">
        <v>623207</v>
      </c>
      <c r="M18" s="5">
        <v>5248</v>
      </c>
      <c r="O18" s="5">
        <v>0</v>
      </c>
      <c r="Q18" s="5">
        <v>628455</v>
      </c>
      <c r="S18" s="7">
        <v>0</v>
      </c>
    </row>
    <row r="19" spans="1:19" ht="21" x14ac:dyDescent="0.55000000000000004">
      <c r="A19" s="4" t="s">
        <v>329</v>
      </c>
      <c r="C19" s="3" t="s">
        <v>330</v>
      </c>
      <c r="E19" s="3" t="s">
        <v>297</v>
      </c>
      <c r="G19" s="3" t="s">
        <v>331</v>
      </c>
      <c r="I19" s="5">
        <v>0</v>
      </c>
      <c r="K19" s="5">
        <v>968340</v>
      </c>
      <c r="M19" s="5">
        <v>1833833721142</v>
      </c>
      <c r="O19" s="5">
        <v>1526392334777</v>
      </c>
      <c r="Q19" s="5">
        <v>307442354705</v>
      </c>
      <c r="S19" s="7">
        <v>6.9999999999999999E-4</v>
      </c>
    </row>
    <row r="20" spans="1:19" ht="21" x14ac:dyDescent="0.55000000000000004">
      <c r="A20" s="4" t="s">
        <v>332</v>
      </c>
      <c r="C20" s="3" t="s">
        <v>333</v>
      </c>
      <c r="E20" s="3" t="s">
        <v>297</v>
      </c>
      <c r="G20" s="3" t="s">
        <v>334</v>
      </c>
      <c r="I20" s="5">
        <v>0</v>
      </c>
      <c r="K20" s="5">
        <v>788808345</v>
      </c>
      <c r="M20" s="5">
        <v>5526</v>
      </c>
      <c r="O20" s="5">
        <v>788157600</v>
      </c>
      <c r="Q20" s="5">
        <v>656271</v>
      </c>
      <c r="S20" s="7">
        <v>0</v>
      </c>
    </row>
    <row r="21" spans="1:19" ht="21" x14ac:dyDescent="0.55000000000000004">
      <c r="A21" s="4" t="s">
        <v>335</v>
      </c>
      <c r="C21" s="3" t="s">
        <v>336</v>
      </c>
      <c r="E21" s="3" t="s">
        <v>297</v>
      </c>
      <c r="G21" s="3" t="s">
        <v>337</v>
      </c>
      <c r="I21" s="5">
        <v>0</v>
      </c>
      <c r="K21" s="5">
        <v>100608702</v>
      </c>
      <c r="M21" s="5">
        <v>22132877566788</v>
      </c>
      <c r="O21" s="5">
        <v>22132878175490</v>
      </c>
      <c r="Q21" s="5">
        <v>100000000</v>
      </c>
      <c r="S21" s="7">
        <v>0</v>
      </c>
    </row>
    <row r="22" spans="1:19" ht="21" x14ac:dyDescent="0.55000000000000004">
      <c r="A22" s="4" t="s">
        <v>338</v>
      </c>
      <c r="C22" s="3" t="s">
        <v>339</v>
      </c>
      <c r="E22" s="3" t="s">
        <v>297</v>
      </c>
      <c r="G22" s="3" t="s">
        <v>340</v>
      </c>
      <c r="I22" s="5">
        <v>0</v>
      </c>
      <c r="K22" s="5">
        <v>446242</v>
      </c>
      <c r="M22" s="5">
        <v>0</v>
      </c>
      <c r="O22" s="5">
        <v>0</v>
      </c>
      <c r="Q22" s="5">
        <v>446242</v>
      </c>
      <c r="S22" s="7">
        <v>0</v>
      </c>
    </row>
    <row r="23" spans="1:19" ht="21" x14ac:dyDescent="0.55000000000000004">
      <c r="A23" s="4" t="s">
        <v>341</v>
      </c>
      <c r="C23" s="3" t="s">
        <v>342</v>
      </c>
      <c r="E23" s="3" t="s">
        <v>297</v>
      </c>
      <c r="G23" s="3" t="s">
        <v>343</v>
      </c>
      <c r="I23" s="5">
        <v>0</v>
      </c>
      <c r="K23" s="5">
        <v>43078</v>
      </c>
      <c r="M23" s="5">
        <v>0</v>
      </c>
      <c r="O23" s="5">
        <v>0</v>
      </c>
      <c r="Q23" s="5">
        <v>43078</v>
      </c>
      <c r="S23" s="7">
        <v>0</v>
      </c>
    </row>
    <row r="24" spans="1:19" ht="21" x14ac:dyDescent="0.55000000000000004">
      <c r="A24" s="4" t="s">
        <v>344</v>
      </c>
      <c r="C24" s="3" t="s">
        <v>345</v>
      </c>
      <c r="E24" s="3" t="s">
        <v>297</v>
      </c>
      <c r="G24" s="3" t="s">
        <v>346</v>
      </c>
      <c r="I24" s="5">
        <v>10</v>
      </c>
      <c r="K24" s="5">
        <v>365122</v>
      </c>
      <c r="M24" s="5">
        <v>3101</v>
      </c>
      <c r="O24" s="5">
        <v>0</v>
      </c>
      <c r="Q24" s="5">
        <v>368223</v>
      </c>
      <c r="S24" s="7">
        <v>0</v>
      </c>
    </row>
    <row r="25" spans="1:19" ht="21" x14ac:dyDescent="0.55000000000000004">
      <c r="A25" s="4" t="s">
        <v>347</v>
      </c>
      <c r="C25" s="3" t="s">
        <v>348</v>
      </c>
      <c r="E25" s="3" t="s">
        <v>297</v>
      </c>
      <c r="G25" s="3" t="s">
        <v>349</v>
      </c>
      <c r="I25" s="5">
        <v>10</v>
      </c>
      <c r="K25" s="5">
        <v>900000010000</v>
      </c>
      <c r="M25" s="5">
        <v>800000000000</v>
      </c>
      <c r="O25" s="5">
        <v>1700000000000</v>
      </c>
      <c r="Q25" s="5">
        <v>10000</v>
      </c>
      <c r="S25" s="7">
        <v>0</v>
      </c>
    </row>
    <row r="26" spans="1:19" ht="21" x14ac:dyDescent="0.55000000000000004">
      <c r="A26" s="4" t="s">
        <v>350</v>
      </c>
      <c r="C26" s="3" t="s">
        <v>351</v>
      </c>
      <c r="E26" s="3" t="s">
        <v>297</v>
      </c>
      <c r="G26" s="3" t="s">
        <v>352</v>
      </c>
      <c r="I26" s="5">
        <v>10</v>
      </c>
      <c r="K26" s="5">
        <v>812130</v>
      </c>
      <c r="M26" s="5">
        <v>140986301370</v>
      </c>
      <c r="O26" s="5">
        <v>140986250000</v>
      </c>
      <c r="Q26" s="5">
        <v>863500</v>
      </c>
      <c r="S26" s="7">
        <v>0</v>
      </c>
    </row>
    <row r="27" spans="1:19" ht="21" x14ac:dyDescent="0.55000000000000004">
      <c r="A27" s="4" t="s">
        <v>353</v>
      </c>
      <c r="C27" s="3" t="s">
        <v>354</v>
      </c>
      <c r="E27" s="3" t="s">
        <v>312</v>
      </c>
      <c r="G27" s="3" t="s">
        <v>355</v>
      </c>
      <c r="I27" s="5">
        <v>0</v>
      </c>
      <c r="K27" s="5">
        <v>7971559</v>
      </c>
      <c r="M27" s="5">
        <v>343972602739</v>
      </c>
      <c r="O27" s="5">
        <v>343970500000</v>
      </c>
      <c r="Q27" s="5">
        <v>10074298</v>
      </c>
      <c r="S27" s="7">
        <v>0</v>
      </c>
    </row>
    <row r="28" spans="1:19" ht="21" x14ac:dyDescent="0.55000000000000004">
      <c r="A28" s="4" t="s">
        <v>344</v>
      </c>
      <c r="C28" s="3" t="s">
        <v>356</v>
      </c>
      <c r="E28" s="3" t="s">
        <v>318</v>
      </c>
      <c r="G28" s="3" t="s">
        <v>189</v>
      </c>
      <c r="I28" s="5">
        <v>0</v>
      </c>
      <c r="K28" s="5">
        <v>750000</v>
      </c>
      <c r="M28" s="5">
        <v>0</v>
      </c>
      <c r="O28" s="5">
        <v>0</v>
      </c>
      <c r="Q28" s="5">
        <v>750000</v>
      </c>
      <c r="S28" s="7">
        <v>0</v>
      </c>
    </row>
    <row r="29" spans="1:19" ht="21" x14ac:dyDescent="0.55000000000000004">
      <c r="A29" s="4" t="s">
        <v>357</v>
      </c>
      <c r="C29" s="3" t="s">
        <v>358</v>
      </c>
      <c r="E29" s="3" t="s">
        <v>297</v>
      </c>
      <c r="G29" s="3" t="s">
        <v>359</v>
      </c>
      <c r="I29" s="5">
        <v>8</v>
      </c>
      <c r="K29" s="5">
        <v>1520557</v>
      </c>
      <c r="M29" s="5">
        <v>12112109595626</v>
      </c>
      <c r="O29" s="5">
        <v>12112100270000</v>
      </c>
      <c r="Q29" s="5">
        <v>10846183</v>
      </c>
      <c r="S29" s="7">
        <v>0</v>
      </c>
    </row>
    <row r="30" spans="1:19" ht="21" x14ac:dyDescent="0.55000000000000004">
      <c r="A30" s="4" t="s">
        <v>360</v>
      </c>
      <c r="C30" s="3" t="s">
        <v>361</v>
      </c>
      <c r="E30" s="3" t="s">
        <v>362</v>
      </c>
      <c r="G30" s="3" t="s">
        <v>363</v>
      </c>
      <c r="I30" s="5">
        <v>18</v>
      </c>
      <c r="K30" s="5">
        <v>1000000000000</v>
      </c>
      <c r="M30" s="5">
        <v>0</v>
      </c>
      <c r="O30" s="5">
        <v>0</v>
      </c>
      <c r="Q30" s="5">
        <v>1000000000000</v>
      </c>
      <c r="S30" s="7">
        <v>2.2000000000000001E-3</v>
      </c>
    </row>
    <row r="31" spans="1:19" ht="21" x14ac:dyDescent="0.55000000000000004">
      <c r="A31" s="4" t="s">
        <v>364</v>
      </c>
      <c r="C31" s="3" t="s">
        <v>365</v>
      </c>
      <c r="E31" s="3" t="s">
        <v>318</v>
      </c>
      <c r="G31" s="3" t="s">
        <v>366</v>
      </c>
      <c r="I31" s="5">
        <v>0</v>
      </c>
      <c r="K31" s="5">
        <v>4956410807</v>
      </c>
      <c r="M31" s="5">
        <v>14241803828778</v>
      </c>
      <c r="O31" s="5">
        <v>14204950294000</v>
      </c>
      <c r="Q31" s="5">
        <v>41809945585</v>
      </c>
      <c r="S31" s="7">
        <v>1E-4</v>
      </c>
    </row>
    <row r="32" spans="1:19" ht="21" x14ac:dyDescent="0.55000000000000004">
      <c r="A32" s="4" t="s">
        <v>367</v>
      </c>
      <c r="C32" s="3" t="s">
        <v>368</v>
      </c>
      <c r="E32" s="3" t="s">
        <v>362</v>
      </c>
      <c r="G32" s="3" t="s">
        <v>369</v>
      </c>
      <c r="I32" s="5">
        <v>20</v>
      </c>
      <c r="K32" s="5">
        <v>3000000000000</v>
      </c>
      <c r="M32" s="5">
        <v>0</v>
      </c>
      <c r="O32" s="5">
        <v>3000000000000</v>
      </c>
      <c r="Q32" s="5">
        <v>0</v>
      </c>
      <c r="S32" s="7">
        <v>0</v>
      </c>
    </row>
    <row r="33" spans="1:19" ht="21" x14ac:dyDescent="0.55000000000000004">
      <c r="A33" s="4" t="s">
        <v>370</v>
      </c>
      <c r="C33" s="3" t="s">
        <v>371</v>
      </c>
      <c r="E33" s="3" t="s">
        <v>297</v>
      </c>
      <c r="G33" s="3" t="s">
        <v>372</v>
      </c>
      <c r="I33" s="5">
        <v>8</v>
      </c>
      <c r="K33" s="5">
        <v>4667586</v>
      </c>
      <c r="M33" s="5">
        <v>152876740078</v>
      </c>
      <c r="O33" s="5">
        <v>152880500000</v>
      </c>
      <c r="Q33" s="5">
        <v>907664</v>
      </c>
      <c r="S33" s="7">
        <v>0</v>
      </c>
    </row>
    <row r="34" spans="1:19" ht="21" x14ac:dyDescent="0.55000000000000004">
      <c r="A34" s="4" t="s">
        <v>373</v>
      </c>
      <c r="C34" s="3" t="s">
        <v>374</v>
      </c>
      <c r="E34" s="3" t="s">
        <v>297</v>
      </c>
      <c r="G34" s="3" t="s">
        <v>375</v>
      </c>
      <c r="I34" s="5">
        <v>10</v>
      </c>
      <c r="K34" s="5">
        <v>1</v>
      </c>
      <c r="M34" s="5">
        <v>0</v>
      </c>
      <c r="O34" s="5">
        <v>0</v>
      </c>
      <c r="Q34" s="5">
        <v>1</v>
      </c>
      <c r="S34" s="7">
        <v>0</v>
      </c>
    </row>
    <row r="35" spans="1:19" ht="21" x14ac:dyDescent="0.55000000000000004">
      <c r="A35" s="4" t="s">
        <v>376</v>
      </c>
      <c r="C35" s="3" t="s">
        <v>377</v>
      </c>
      <c r="E35" s="3" t="s">
        <v>362</v>
      </c>
      <c r="G35" s="3" t="s">
        <v>378</v>
      </c>
      <c r="I35" s="5">
        <v>20</v>
      </c>
      <c r="K35" s="5">
        <v>1000000000000</v>
      </c>
      <c r="M35" s="5">
        <v>0</v>
      </c>
      <c r="O35" s="5">
        <v>0</v>
      </c>
      <c r="Q35" s="5">
        <v>1000000000000</v>
      </c>
      <c r="S35" s="7">
        <v>2.2000000000000001E-3</v>
      </c>
    </row>
    <row r="36" spans="1:19" ht="21" x14ac:dyDescent="0.55000000000000004">
      <c r="A36" s="4" t="s">
        <v>379</v>
      </c>
      <c r="C36" s="3" t="s">
        <v>380</v>
      </c>
      <c r="E36" s="3" t="s">
        <v>297</v>
      </c>
      <c r="G36" s="3" t="s">
        <v>381</v>
      </c>
      <c r="I36" s="5">
        <v>0</v>
      </c>
      <c r="K36" s="5">
        <v>348777</v>
      </c>
      <c r="M36" s="5">
        <v>2937</v>
      </c>
      <c r="O36" s="5">
        <v>0</v>
      </c>
      <c r="Q36" s="5">
        <v>351714</v>
      </c>
      <c r="S36" s="7">
        <v>0</v>
      </c>
    </row>
    <row r="37" spans="1:19" ht="21" x14ac:dyDescent="0.55000000000000004">
      <c r="A37" s="4" t="s">
        <v>382</v>
      </c>
      <c r="C37" s="3" t="s">
        <v>383</v>
      </c>
      <c r="E37" s="3" t="s">
        <v>312</v>
      </c>
      <c r="G37" s="3" t="s">
        <v>381</v>
      </c>
      <c r="I37" s="5">
        <v>0</v>
      </c>
      <c r="K37" s="5">
        <v>489999</v>
      </c>
      <c r="M37" s="5">
        <v>0</v>
      </c>
      <c r="O37" s="5">
        <v>0</v>
      </c>
      <c r="Q37" s="5">
        <v>489999</v>
      </c>
      <c r="S37" s="7">
        <v>0</v>
      </c>
    </row>
    <row r="38" spans="1:19" ht="21" x14ac:dyDescent="0.55000000000000004">
      <c r="A38" s="4" t="s">
        <v>384</v>
      </c>
      <c r="C38" s="3" t="s">
        <v>385</v>
      </c>
      <c r="E38" s="3" t="s">
        <v>362</v>
      </c>
      <c r="G38" s="3" t="s">
        <v>386</v>
      </c>
      <c r="I38" s="5">
        <v>20</v>
      </c>
      <c r="K38" s="5">
        <v>1000000000000</v>
      </c>
      <c r="M38" s="5">
        <v>0</v>
      </c>
      <c r="O38" s="5">
        <v>1000000000000</v>
      </c>
      <c r="Q38" s="5">
        <v>0</v>
      </c>
      <c r="S38" s="7">
        <v>0</v>
      </c>
    </row>
    <row r="39" spans="1:19" ht="21" x14ac:dyDescent="0.55000000000000004">
      <c r="A39" s="4" t="s">
        <v>387</v>
      </c>
      <c r="C39" s="3" t="s">
        <v>388</v>
      </c>
      <c r="E39" s="3" t="s">
        <v>362</v>
      </c>
      <c r="G39" s="3" t="s">
        <v>389</v>
      </c>
      <c r="I39" s="5">
        <v>20</v>
      </c>
      <c r="K39" s="5">
        <v>1000000000000</v>
      </c>
      <c r="M39" s="5">
        <v>0</v>
      </c>
      <c r="O39" s="5">
        <v>0</v>
      </c>
      <c r="Q39" s="5">
        <v>1000000000000</v>
      </c>
      <c r="S39" s="7">
        <v>2.2000000000000001E-3</v>
      </c>
    </row>
    <row r="40" spans="1:19" ht="21" x14ac:dyDescent="0.55000000000000004">
      <c r="A40" s="4" t="s">
        <v>390</v>
      </c>
      <c r="C40" s="3" t="s">
        <v>391</v>
      </c>
      <c r="E40" s="3" t="s">
        <v>362</v>
      </c>
      <c r="G40" s="3" t="s">
        <v>392</v>
      </c>
      <c r="I40" s="5">
        <v>16.5</v>
      </c>
      <c r="K40" s="5">
        <v>5000000000000</v>
      </c>
      <c r="M40" s="5">
        <v>0</v>
      </c>
      <c r="O40" s="5">
        <v>0</v>
      </c>
      <c r="Q40" s="5">
        <v>5000000000000</v>
      </c>
      <c r="S40" s="7">
        <v>1.09E-2</v>
      </c>
    </row>
    <row r="41" spans="1:19" ht="21" x14ac:dyDescent="0.55000000000000004">
      <c r="A41" s="4" t="s">
        <v>390</v>
      </c>
      <c r="C41" s="3" t="s">
        <v>393</v>
      </c>
      <c r="E41" s="3" t="s">
        <v>362</v>
      </c>
      <c r="G41" s="3" t="s">
        <v>394</v>
      </c>
      <c r="I41" s="5">
        <v>16.7</v>
      </c>
      <c r="K41" s="5">
        <v>5000000000000</v>
      </c>
      <c r="M41" s="5">
        <v>0</v>
      </c>
      <c r="O41" s="5">
        <v>0</v>
      </c>
      <c r="Q41" s="5">
        <v>5000000000000</v>
      </c>
      <c r="S41" s="7">
        <v>1.09E-2</v>
      </c>
    </row>
    <row r="42" spans="1:19" ht="21" x14ac:dyDescent="0.55000000000000004">
      <c r="A42" s="4" t="s">
        <v>395</v>
      </c>
      <c r="C42" s="3" t="s">
        <v>396</v>
      </c>
      <c r="E42" s="3" t="s">
        <v>297</v>
      </c>
      <c r="G42" s="3" t="s">
        <v>397</v>
      </c>
      <c r="I42" s="5">
        <v>0</v>
      </c>
      <c r="K42" s="5">
        <v>1460227</v>
      </c>
      <c r="M42" s="5">
        <v>554804441</v>
      </c>
      <c r="O42" s="5">
        <v>0</v>
      </c>
      <c r="Q42" s="5">
        <v>556264668</v>
      </c>
      <c r="S42" s="7">
        <v>0</v>
      </c>
    </row>
    <row r="43" spans="1:19" ht="21" x14ac:dyDescent="0.55000000000000004">
      <c r="A43" s="4" t="s">
        <v>398</v>
      </c>
      <c r="C43" s="3" t="s">
        <v>399</v>
      </c>
      <c r="E43" s="3" t="s">
        <v>362</v>
      </c>
      <c r="G43" s="3" t="s">
        <v>254</v>
      </c>
      <c r="I43" s="5">
        <v>22.5</v>
      </c>
      <c r="K43" s="5">
        <v>5000000000000</v>
      </c>
      <c r="M43" s="5">
        <v>0</v>
      </c>
      <c r="O43" s="5">
        <v>5000000000000</v>
      </c>
      <c r="Q43" s="5">
        <v>0</v>
      </c>
      <c r="S43" s="7">
        <v>0</v>
      </c>
    </row>
    <row r="44" spans="1:19" ht="21" x14ac:dyDescent="0.55000000000000004">
      <c r="A44" s="4" t="s">
        <v>398</v>
      </c>
      <c r="C44" s="3" t="s">
        <v>400</v>
      </c>
      <c r="E44" s="3" t="s">
        <v>362</v>
      </c>
      <c r="G44" s="3" t="s">
        <v>254</v>
      </c>
      <c r="I44" s="5">
        <v>22.5</v>
      </c>
      <c r="K44" s="5">
        <v>5000000000000</v>
      </c>
      <c r="M44" s="5">
        <v>0</v>
      </c>
      <c r="O44" s="5">
        <v>5000000000000</v>
      </c>
      <c r="Q44" s="5">
        <v>0</v>
      </c>
      <c r="S44" s="7">
        <v>0</v>
      </c>
    </row>
    <row r="45" spans="1:19" ht="21" x14ac:dyDescent="0.55000000000000004">
      <c r="A45" s="4" t="s">
        <v>384</v>
      </c>
      <c r="C45" s="3" t="s">
        <v>401</v>
      </c>
      <c r="E45" s="3" t="s">
        <v>362</v>
      </c>
      <c r="G45" s="3" t="s">
        <v>402</v>
      </c>
      <c r="I45" s="5">
        <v>20</v>
      </c>
      <c r="K45" s="5">
        <v>600000000000</v>
      </c>
      <c r="M45" s="5">
        <v>0</v>
      </c>
      <c r="O45" s="5">
        <v>0</v>
      </c>
      <c r="Q45" s="5">
        <v>600000000000</v>
      </c>
      <c r="S45" s="7">
        <v>1.2999999999999999E-3</v>
      </c>
    </row>
    <row r="46" spans="1:19" ht="21" x14ac:dyDescent="0.55000000000000004">
      <c r="A46" s="4" t="s">
        <v>403</v>
      </c>
      <c r="C46" s="3" t="s">
        <v>404</v>
      </c>
      <c r="E46" s="3" t="s">
        <v>362</v>
      </c>
      <c r="G46" s="3" t="s">
        <v>405</v>
      </c>
      <c r="I46" s="5">
        <v>20</v>
      </c>
      <c r="K46" s="5">
        <v>2000000000000</v>
      </c>
      <c r="M46" s="5">
        <v>0</v>
      </c>
      <c r="O46" s="5">
        <v>0</v>
      </c>
      <c r="Q46" s="5">
        <v>2000000000000</v>
      </c>
      <c r="S46" s="7">
        <v>4.4000000000000003E-3</v>
      </c>
    </row>
    <row r="47" spans="1:19" ht="21" x14ac:dyDescent="0.55000000000000004">
      <c r="A47" s="4" t="s">
        <v>406</v>
      </c>
      <c r="C47" s="3" t="s">
        <v>407</v>
      </c>
      <c r="E47" s="3" t="s">
        <v>362</v>
      </c>
      <c r="G47" s="3" t="s">
        <v>408</v>
      </c>
      <c r="I47" s="5">
        <v>20</v>
      </c>
      <c r="K47" s="5">
        <v>280000000000</v>
      </c>
      <c r="M47" s="5">
        <v>0</v>
      </c>
      <c r="O47" s="5">
        <v>0</v>
      </c>
      <c r="Q47" s="5">
        <v>280000000000</v>
      </c>
      <c r="S47" s="7">
        <v>5.9999999999999995E-4</v>
      </c>
    </row>
    <row r="48" spans="1:19" ht="21" x14ac:dyDescent="0.55000000000000004">
      <c r="A48" s="4" t="s">
        <v>409</v>
      </c>
      <c r="C48" s="3" t="s">
        <v>410</v>
      </c>
      <c r="E48" s="3" t="s">
        <v>362</v>
      </c>
      <c r="G48" s="3" t="s">
        <v>156</v>
      </c>
      <c r="I48" s="5">
        <v>22</v>
      </c>
      <c r="K48" s="5">
        <v>4000000000000</v>
      </c>
      <c r="M48" s="5">
        <v>0</v>
      </c>
      <c r="O48" s="5">
        <v>4000000000000</v>
      </c>
      <c r="Q48" s="5">
        <v>0</v>
      </c>
      <c r="S48" s="7">
        <v>0</v>
      </c>
    </row>
    <row r="49" spans="1:19" ht="21" x14ac:dyDescent="0.55000000000000004">
      <c r="A49" s="4" t="s">
        <v>411</v>
      </c>
      <c r="C49" s="3" t="s">
        <v>412</v>
      </c>
      <c r="E49" s="3" t="s">
        <v>362</v>
      </c>
      <c r="G49" s="3" t="s">
        <v>156</v>
      </c>
      <c r="I49" s="5">
        <v>20</v>
      </c>
      <c r="K49" s="5">
        <v>1000000000000</v>
      </c>
      <c r="M49" s="5">
        <v>0</v>
      </c>
      <c r="O49" s="5">
        <v>1000000000000</v>
      </c>
      <c r="Q49" s="5">
        <v>0</v>
      </c>
      <c r="S49" s="7">
        <v>0</v>
      </c>
    </row>
    <row r="50" spans="1:19" ht="21" x14ac:dyDescent="0.55000000000000004">
      <c r="A50" s="4" t="s">
        <v>376</v>
      </c>
      <c r="C50" s="3" t="s">
        <v>413</v>
      </c>
      <c r="E50" s="3" t="s">
        <v>362</v>
      </c>
      <c r="G50" s="3" t="s">
        <v>414</v>
      </c>
      <c r="I50" s="5">
        <v>21</v>
      </c>
      <c r="K50" s="5">
        <v>6000000000000</v>
      </c>
      <c r="M50" s="5">
        <v>0</v>
      </c>
      <c r="O50" s="5">
        <v>5000000000000</v>
      </c>
      <c r="Q50" s="5">
        <v>1000000000000</v>
      </c>
      <c r="S50" s="7">
        <v>2.2000000000000001E-3</v>
      </c>
    </row>
    <row r="51" spans="1:19" ht="21" x14ac:dyDescent="0.55000000000000004">
      <c r="A51" s="4" t="s">
        <v>415</v>
      </c>
      <c r="C51" s="3" t="s">
        <v>416</v>
      </c>
      <c r="E51" s="3" t="s">
        <v>362</v>
      </c>
      <c r="G51" s="3" t="s">
        <v>417</v>
      </c>
      <c r="I51" s="5">
        <v>22</v>
      </c>
      <c r="K51" s="5">
        <v>6000000000000</v>
      </c>
      <c r="M51" s="5">
        <v>0</v>
      </c>
      <c r="O51" s="5">
        <v>6000000000000</v>
      </c>
      <c r="Q51" s="5">
        <v>0</v>
      </c>
      <c r="S51" s="7">
        <v>0</v>
      </c>
    </row>
    <row r="52" spans="1:19" ht="21" x14ac:dyDescent="0.55000000000000004">
      <c r="A52" s="4" t="s">
        <v>384</v>
      </c>
      <c r="C52" s="3" t="s">
        <v>418</v>
      </c>
      <c r="E52" s="3" t="s">
        <v>362</v>
      </c>
      <c r="G52" s="3" t="s">
        <v>419</v>
      </c>
      <c r="I52" s="5">
        <v>20</v>
      </c>
      <c r="K52" s="5">
        <v>860000000000</v>
      </c>
      <c r="M52" s="5">
        <v>0</v>
      </c>
      <c r="O52" s="5">
        <v>0</v>
      </c>
      <c r="Q52" s="5">
        <v>860000000000</v>
      </c>
      <c r="S52" s="7">
        <v>1.9E-3</v>
      </c>
    </row>
    <row r="53" spans="1:19" ht="21" x14ac:dyDescent="0.55000000000000004">
      <c r="A53" s="4" t="s">
        <v>420</v>
      </c>
      <c r="C53" s="3" t="s">
        <v>421</v>
      </c>
      <c r="E53" s="3" t="s">
        <v>362</v>
      </c>
      <c r="G53" s="3" t="s">
        <v>422</v>
      </c>
      <c r="I53" s="5">
        <v>20</v>
      </c>
      <c r="K53" s="5">
        <v>5000000000000</v>
      </c>
      <c r="M53" s="5">
        <v>0</v>
      </c>
      <c r="O53" s="5">
        <v>0</v>
      </c>
      <c r="Q53" s="5">
        <v>5000000000000</v>
      </c>
      <c r="S53" s="7">
        <v>1.09E-2</v>
      </c>
    </row>
    <row r="54" spans="1:19" ht="21" x14ac:dyDescent="0.55000000000000004">
      <c r="A54" s="4" t="s">
        <v>423</v>
      </c>
      <c r="C54" s="3" t="s">
        <v>424</v>
      </c>
      <c r="E54" s="3" t="s">
        <v>362</v>
      </c>
      <c r="G54" s="3" t="s">
        <v>425</v>
      </c>
      <c r="I54" s="5">
        <v>22.5</v>
      </c>
      <c r="K54" s="5">
        <v>5000000000000</v>
      </c>
      <c r="M54" s="5">
        <v>0</v>
      </c>
      <c r="O54" s="5">
        <v>0</v>
      </c>
      <c r="Q54" s="5">
        <v>5000000000000</v>
      </c>
      <c r="S54" s="7">
        <v>1.09E-2</v>
      </c>
    </row>
    <row r="55" spans="1:19" ht="21" x14ac:dyDescent="0.55000000000000004">
      <c r="A55" s="4" t="s">
        <v>426</v>
      </c>
      <c r="C55" s="3" t="s">
        <v>427</v>
      </c>
      <c r="E55" s="3" t="s">
        <v>362</v>
      </c>
      <c r="G55" s="3" t="s">
        <v>428</v>
      </c>
      <c r="I55" s="5">
        <v>20</v>
      </c>
      <c r="K55" s="5">
        <v>5000000000000</v>
      </c>
      <c r="M55" s="5">
        <v>0</v>
      </c>
      <c r="O55" s="5">
        <v>0</v>
      </c>
      <c r="Q55" s="5">
        <v>5000000000000</v>
      </c>
      <c r="S55" s="7">
        <v>1.09E-2</v>
      </c>
    </row>
    <row r="56" spans="1:19" ht="21" x14ac:dyDescent="0.55000000000000004">
      <c r="A56" s="4" t="s">
        <v>376</v>
      </c>
      <c r="C56" s="3" t="s">
        <v>429</v>
      </c>
      <c r="E56" s="3" t="s">
        <v>362</v>
      </c>
      <c r="G56" s="3" t="s">
        <v>430</v>
      </c>
      <c r="I56" s="5">
        <v>21</v>
      </c>
      <c r="K56" s="5">
        <v>2000000000000</v>
      </c>
      <c r="M56" s="5">
        <v>0</v>
      </c>
      <c r="O56" s="5">
        <v>0</v>
      </c>
      <c r="Q56" s="5">
        <v>2000000000000</v>
      </c>
      <c r="S56" s="7">
        <v>4.4000000000000003E-3</v>
      </c>
    </row>
    <row r="57" spans="1:19" ht="21" x14ac:dyDescent="0.55000000000000004">
      <c r="A57" s="4" t="s">
        <v>376</v>
      </c>
      <c r="C57" s="3" t="s">
        <v>431</v>
      </c>
      <c r="E57" s="3" t="s">
        <v>362</v>
      </c>
      <c r="G57" s="3" t="s">
        <v>430</v>
      </c>
      <c r="I57" s="5">
        <v>21</v>
      </c>
      <c r="K57" s="5">
        <v>1500000000000</v>
      </c>
      <c r="M57" s="5">
        <v>0</v>
      </c>
      <c r="O57" s="5">
        <v>1500000000000</v>
      </c>
      <c r="Q57" s="5">
        <v>0</v>
      </c>
      <c r="S57" s="7">
        <v>0</v>
      </c>
    </row>
    <row r="58" spans="1:19" ht="21" x14ac:dyDescent="0.55000000000000004">
      <c r="A58" s="4" t="s">
        <v>432</v>
      </c>
      <c r="C58" s="3" t="s">
        <v>433</v>
      </c>
      <c r="E58" s="3" t="s">
        <v>362</v>
      </c>
      <c r="G58" s="3" t="s">
        <v>434</v>
      </c>
      <c r="I58" s="5">
        <v>20</v>
      </c>
      <c r="K58" s="5">
        <v>7000000000000</v>
      </c>
      <c r="M58" s="5">
        <v>0</v>
      </c>
      <c r="O58" s="5">
        <v>0</v>
      </c>
      <c r="Q58" s="5">
        <v>7000000000000</v>
      </c>
      <c r="S58" s="7">
        <v>1.5299999999999999E-2</v>
      </c>
    </row>
    <row r="59" spans="1:19" ht="21" x14ac:dyDescent="0.55000000000000004">
      <c r="A59" s="4" t="s">
        <v>432</v>
      </c>
      <c r="C59" s="3" t="s">
        <v>435</v>
      </c>
      <c r="E59" s="3" t="s">
        <v>362</v>
      </c>
      <c r="G59" s="3" t="s">
        <v>434</v>
      </c>
      <c r="I59" s="5">
        <v>20</v>
      </c>
      <c r="K59" s="5">
        <v>7000000000000</v>
      </c>
      <c r="M59" s="5">
        <v>0</v>
      </c>
      <c r="O59" s="5">
        <v>0</v>
      </c>
      <c r="Q59" s="5">
        <v>7000000000000</v>
      </c>
      <c r="S59" s="7">
        <v>1.5299999999999999E-2</v>
      </c>
    </row>
    <row r="60" spans="1:19" ht="21" x14ac:dyDescent="0.55000000000000004">
      <c r="A60" s="4" t="s">
        <v>432</v>
      </c>
      <c r="C60" s="3" t="s">
        <v>436</v>
      </c>
      <c r="E60" s="3" t="s">
        <v>362</v>
      </c>
      <c r="G60" s="3" t="s">
        <v>434</v>
      </c>
      <c r="I60" s="5">
        <v>20</v>
      </c>
      <c r="K60" s="5">
        <v>8000000000000</v>
      </c>
      <c r="M60" s="5">
        <v>0</v>
      </c>
      <c r="O60" s="5">
        <v>0</v>
      </c>
      <c r="Q60" s="5">
        <v>8000000000000</v>
      </c>
      <c r="S60" s="7">
        <v>1.7399999999999999E-2</v>
      </c>
    </row>
    <row r="61" spans="1:19" ht="21" x14ac:dyDescent="0.55000000000000004">
      <c r="A61" s="4" t="s">
        <v>384</v>
      </c>
      <c r="C61" s="3" t="s">
        <v>437</v>
      </c>
      <c r="E61" s="3" t="s">
        <v>362</v>
      </c>
      <c r="G61" s="3" t="s">
        <v>438</v>
      </c>
      <c r="I61" s="5">
        <v>22</v>
      </c>
      <c r="K61" s="5">
        <v>0</v>
      </c>
      <c r="M61" s="5">
        <v>4000000000000</v>
      </c>
      <c r="O61" s="5">
        <v>0</v>
      </c>
      <c r="Q61" s="5">
        <v>4000000000000</v>
      </c>
      <c r="S61" s="7">
        <v>8.6999999999999994E-3</v>
      </c>
    </row>
    <row r="62" spans="1:19" ht="21" x14ac:dyDescent="0.55000000000000004">
      <c r="A62" s="4" t="s">
        <v>415</v>
      </c>
      <c r="C62" s="3" t="s">
        <v>439</v>
      </c>
      <c r="E62" s="3" t="s">
        <v>362</v>
      </c>
      <c r="G62" s="3" t="s">
        <v>440</v>
      </c>
      <c r="I62" s="5">
        <v>22.5</v>
      </c>
      <c r="K62" s="5">
        <v>0</v>
      </c>
      <c r="M62" s="5">
        <v>6112100000000</v>
      </c>
      <c r="O62" s="5">
        <v>3000000000000</v>
      </c>
      <c r="Q62" s="5">
        <v>3112100000000</v>
      </c>
      <c r="S62" s="7">
        <v>6.7999999999999996E-3</v>
      </c>
    </row>
    <row r="63" spans="1:19" ht="21" x14ac:dyDescent="0.55000000000000004">
      <c r="A63" s="4" t="s">
        <v>376</v>
      </c>
      <c r="C63" s="3" t="s">
        <v>441</v>
      </c>
      <c r="E63" s="3" t="s">
        <v>362</v>
      </c>
      <c r="G63" s="3" t="s">
        <v>442</v>
      </c>
      <c r="I63" s="5">
        <v>22</v>
      </c>
      <c r="K63" s="5">
        <v>0</v>
      </c>
      <c r="M63" s="5">
        <v>3000000000000</v>
      </c>
      <c r="O63" s="5">
        <v>0</v>
      </c>
      <c r="Q63" s="5">
        <v>3000000000000</v>
      </c>
      <c r="S63" s="7">
        <v>6.4999999999999997E-3</v>
      </c>
    </row>
    <row r="64" spans="1:19" ht="21" x14ac:dyDescent="0.55000000000000004">
      <c r="A64" s="4" t="s">
        <v>384</v>
      </c>
      <c r="C64" s="3" t="s">
        <v>443</v>
      </c>
      <c r="E64" s="3" t="s">
        <v>362</v>
      </c>
      <c r="G64" s="3" t="s">
        <v>444</v>
      </c>
      <c r="I64" s="5">
        <v>22</v>
      </c>
      <c r="K64" s="5">
        <v>0</v>
      </c>
      <c r="M64" s="5">
        <v>1500000000000</v>
      </c>
      <c r="O64" s="5">
        <v>0</v>
      </c>
      <c r="Q64" s="5">
        <v>1500000000000</v>
      </c>
      <c r="S64" s="7">
        <v>3.3E-3</v>
      </c>
    </row>
    <row r="65" spans="1:19" ht="21" x14ac:dyDescent="0.55000000000000004">
      <c r="A65" s="4" t="s">
        <v>376</v>
      </c>
      <c r="C65" s="3" t="s">
        <v>445</v>
      </c>
      <c r="E65" s="3" t="s">
        <v>362</v>
      </c>
      <c r="G65" s="3" t="s">
        <v>444</v>
      </c>
      <c r="I65" s="5">
        <v>22</v>
      </c>
      <c r="K65" s="5">
        <v>0</v>
      </c>
      <c r="M65" s="5">
        <v>1700000000000</v>
      </c>
      <c r="O65" s="5">
        <v>0</v>
      </c>
      <c r="Q65" s="5">
        <v>1700000000000</v>
      </c>
      <c r="S65" s="7">
        <v>3.7000000000000002E-3</v>
      </c>
    </row>
    <row r="66" spans="1:19" ht="21" x14ac:dyDescent="0.55000000000000004">
      <c r="A66" s="4" t="s">
        <v>376</v>
      </c>
      <c r="C66" s="3" t="s">
        <v>446</v>
      </c>
      <c r="E66" s="3" t="s">
        <v>362</v>
      </c>
      <c r="G66" s="3" t="s">
        <v>447</v>
      </c>
      <c r="I66" s="5">
        <v>22</v>
      </c>
      <c r="K66" s="5">
        <v>0</v>
      </c>
      <c r="M66" s="5">
        <v>1650000000000</v>
      </c>
      <c r="O66" s="5">
        <v>0</v>
      </c>
      <c r="Q66" s="5">
        <v>1650000000000</v>
      </c>
      <c r="S66" s="7">
        <v>3.5999999999999999E-3</v>
      </c>
    </row>
    <row r="67" spans="1:19" ht="21" x14ac:dyDescent="0.55000000000000004">
      <c r="A67" s="4" t="s">
        <v>415</v>
      </c>
      <c r="C67" s="3" t="s">
        <v>448</v>
      </c>
      <c r="E67" s="3" t="s">
        <v>362</v>
      </c>
      <c r="G67" s="3" t="s">
        <v>449</v>
      </c>
      <c r="I67" s="5">
        <v>22.5</v>
      </c>
      <c r="K67" s="5">
        <v>0</v>
      </c>
      <c r="M67" s="5">
        <v>3000000000000</v>
      </c>
      <c r="O67" s="5">
        <v>0</v>
      </c>
      <c r="Q67" s="5">
        <v>3000000000000</v>
      </c>
      <c r="S67" s="7">
        <v>6.4999999999999997E-3</v>
      </c>
    </row>
    <row r="68" spans="1:19" ht="21" x14ac:dyDescent="0.55000000000000004">
      <c r="A68" s="4" t="s">
        <v>450</v>
      </c>
      <c r="C68" s="3" t="s">
        <v>451</v>
      </c>
      <c r="E68" s="3" t="s">
        <v>362</v>
      </c>
      <c r="G68" s="3" t="s">
        <v>449</v>
      </c>
      <c r="I68" s="5">
        <v>19.5</v>
      </c>
      <c r="K68" s="5">
        <v>0</v>
      </c>
      <c r="M68" s="5">
        <v>1000000000000</v>
      </c>
      <c r="O68" s="5">
        <v>0</v>
      </c>
      <c r="Q68" s="5">
        <v>1000000000000</v>
      </c>
      <c r="S68" s="7">
        <v>2.2000000000000001E-3</v>
      </c>
    </row>
    <row r="69" spans="1:19" ht="21" x14ac:dyDescent="0.55000000000000004">
      <c r="A69" s="4" t="s">
        <v>452</v>
      </c>
      <c r="C69" s="3" t="s">
        <v>453</v>
      </c>
      <c r="E69" s="3" t="s">
        <v>362</v>
      </c>
      <c r="G69" s="3" t="s">
        <v>454</v>
      </c>
      <c r="I69" s="5">
        <v>19.5</v>
      </c>
      <c r="K69" s="5">
        <v>0</v>
      </c>
      <c r="M69" s="5">
        <v>7500000000000</v>
      </c>
      <c r="O69" s="5">
        <v>0</v>
      </c>
      <c r="Q69" s="5">
        <v>7500000000000</v>
      </c>
      <c r="S69" s="7">
        <v>1.6400000000000001E-2</v>
      </c>
    </row>
    <row r="70" spans="1:19" ht="21" x14ac:dyDescent="0.55000000000000004">
      <c r="A70" s="4" t="s">
        <v>398</v>
      </c>
      <c r="C70" s="3" t="s">
        <v>455</v>
      </c>
      <c r="E70" s="3" t="s">
        <v>362</v>
      </c>
      <c r="G70" s="3" t="s">
        <v>454</v>
      </c>
      <c r="I70" s="5">
        <v>23</v>
      </c>
      <c r="K70" s="5">
        <v>0</v>
      </c>
      <c r="M70" s="5">
        <v>5000000000000</v>
      </c>
      <c r="O70" s="5">
        <v>0</v>
      </c>
      <c r="Q70" s="5">
        <v>5000000000000</v>
      </c>
      <c r="S70" s="7">
        <v>1.09E-2</v>
      </c>
    </row>
    <row r="71" spans="1:19" ht="21" x14ac:dyDescent="0.55000000000000004">
      <c r="A71" s="4" t="s">
        <v>398</v>
      </c>
      <c r="C71" s="3" t="s">
        <v>456</v>
      </c>
      <c r="E71" s="3" t="s">
        <v>362</v>
      </c>
      <c r="G71" s="3" t="s">
        <v>454</v>
      </c>
      <c r="I71" s="5">
        <v>23</v>
      </c>
      <c r="K71" s="5">
        <v>0</v>
      </c>
      <c r="M71" s="5">
        <v>6700000000000</v>
      </c>
      <c r="O71" s="5">
        <v>0</v>
      </c>
      <c r="Q71" s="5">
        <v>6700000000000</v>
      </c>
      <c r="S71" s="7">
        <v>1.46E-2</v>
      </c>
    </row>
    <row r="72" spans="1:19" ht="21" x14ac:dyDescent="0.55000000000000004">
      <c r="A72" s="4" t="s">
        <v>411</v>
      </c>
      <c r="C72" s="3" t="s">
        <v>457</v>
      </c>
      <c r="E72" s="3" t="s">
        <v>362</v>
      </c>
      <c r="G72" s="3" t="s">
        <v>458</v>
      </c>
      <c r="I72" s="5">
        <v>20</v>
      </c>
      <c r="K72" s="5">
        <v>0</v>
      </c>
      <c r="M72" s="5">
        <v>4200000000000</v>
      </c>
      <c r="O72" s="5">
        <v>0</v>
      </c>
      <c r="Q72" s="5">
        <v>4200000000000</v>
      </c>
      <c r="S72" s="7">
        <v>9.1999999999999998E-3</v>
      </c>
    </row>
    <row r="73" spans="1:19" ht="19.5" thickBot="1" x14ac:dyDescent="0.5">
      <c r="K73" s="10">
        <f>SUM(K8:K72)</f>
        <v>89468845203911</v>
      </c>
      <c r="M73" s="10">
        <f>SUM(M8:M72)</f>
        <v>237464029027362</v>
      </c>
      <c r="O73" s="10">
        <f>SUM(O8:O72)</f>
        <v>226999663153831</v>
      </c>
      <c r="Q73" s="10">
        <f>SUM(Q8:Q72)</f>
        <v>99933211077442</v>
      </c>
      <c r="S73" s="9">
        <f>SUM(S8:S72)</f>
        <v>0.21809999999999996</v>
      </c>
    </row>
    <row r="74" spans="1:19" ht="19.5" thickTop="1" x14ac:dyDescent="0.45"/>
    <row r="75" spans="1:19" x14ac:dyDescent="0.45">
      <c r="Q75" s="5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33"/>
  <sheetViews>
    <sheetView rightToLeft="1" topLeftCell="A195" workbookViewId="0">
      <selection activeCell="Q211" sqref="Q211"/>
    </sheetView>
  </sheetViews>
  <sheetFormatPr defaultRowHeight="18.75" x14ac:dyDescent="0.45"/>
  <cols>
    <col min="1" max="1" width="62.140625" style="11" bestFit="1" customWidth="1"/>
    <col min="2" max="2" width="1" style="11" customWidth="1"/>
    <col min="3" max="3" width="20.5703125" style="11" bestFit="1" customWidth="1"/>
    <col min="4" max="4" width="1" style="11" customWidth="1"/>
    <col min="5" max="5" width="19.42578125" style="11" bestFit="1" customWidth="1"/>
    <col min="6" max="6" width="1" style="11" customWidth="1"/>
    <col min="7" max="7" width="11.5703125" style="11" bestFit="1" customWidth="1"/>
    <col min="8" max="8" width="1" style="11" customWidth="1"/>
    <col min="9" max="9" width="18.28515625" style="11" bestFit="1" customWidth="1"/>
    <col min="10" max="10" width="1" style="11" customWidth="1"/>
    <col min="11" max="11" width="15.85546875" style="11" bestFit="1" customWidth="1"/>
    <col min="12" max="12" width="1" style="11" customWidth="1"/>
    <col min="13" max="13" width="18.42578125" style="11" bestFit="1" customWidth="1"/>
    <col min="14" max="14" width="1" style="11" customWidth="1"/>
    <col min="15" max="15" width="19.85546875" style="11" bestFit="1" customWidth="1"/>
    <col min="16" max="16" width="1" style="11" customWidth="1"/>
    <col min="17" max="17" width="15.85546875" style="11" bestFit="1" customWidth="1"/>
    <col min="18" max="18" width="1" style="11" customWidth="1"/>
    <col min="19" max="19" width="19.42578125" style="11" bestFit="1" customWidth="1"/>
    <col min="20" max="20" width="1" style="11" customWidth="1"/>
    <col min="21" max="21" width="9.140625" style="11" customWidth="1"/>
    <col min="22" max="16384" width="9.140625" style="11"/>
  </cols>
  <sheetData>
    <row r="2" spans="1:19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" x14ac:dyDescent="0.45">
      <c r="A3" s="17" t="s">
        <v>459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30" x14ac:dyDescent="0.45">
      <c r="A6" s="17" t="s">
        <v>460</v>
      </c>
      <c r="B6" s="17" t="s">
        <v>460</v>
      </c>
      <c r="C6" s="17" t="s">
        <v>460</v>
      </c>
      <c r="D6" s="17" t="s">
        <v>460</v>
      </c>
      <c r="E6" s="17" t="s">
        <v>460</v>
      </c>
      <c r="F6" s="17" t="s">
        <v>460</v>
      </c>
      <c r="G6" s="17" t="s">
        <v>460</v>
      </c>
      <c r="I6" s="17" t="s">
        <v>461</v>
      </c>
      <c r="J6" s="17" t="s">
        <v>461</v>
      </c>
      <c r="K6" s="17" t="s">
        <v>461</v>
      </c>
      <c r="L6" s="17" t="s">
        <v>461</v>
      </c>
      <c r="M6" s="17" t="s">
        <v>461</v>
      </c>
      <c r="O6" s="17" t="s">
        <v>462</v>
      </c>
      <c r="P6" s="17" t="s">
        <v>462</v>
      </c>
      <c r="Q6" s="17" t="s">
        <v>462</v>
      </c>
      <c r="R6" s="17" t="s">
        <v>462</v>
      </c>
      <c r="S6" s="17" t="s">
        <v>462</v>
      </c>
    </row>
    <row r="7" spans="1:19" ht="30" x14ac:dyDescent="0.45">
      <c r="A7" s="17" t="s">
        <v>463</v>
      </c>
      <c r="C7" s="17" t="s">
        <v>464</v>
      </c>
      <c r="E7" s="17" t="s">
        <v>109</v>
      </c>
      <c r="G7" s="17" t="s">
        <v>110</v>
      </c>
      <c r="I7" s="17" t="s">
        <v>465</v>
      </c>
      <c r="K7" s="17" t="s">
        <v>466</v>
      </c>
      <c r="M7" s="17" t="s">
        <v>467</v>
      </c>
      <c r="O7" s="17" t="s">
        <v>465</v>
      </c>
      <c r="Q7" s="17" t="s">
        <v>466</v>
      </c>
      <c r="S7" s="17" t="s">
        <v>467</v>
      </c>
    </row>
    <row r="8" spans="1:19" ht="21" x14ac:dyDescent="0.55000000000000004">
      <c r="A8" s="12" t="s">
        <v>200</v>
      </c>
      <c r="C8" s="11" t="s">
        <v>468</v>
      </c>
      <c r="E8" s="11" t="s">
        <v>201</v>
      </c>
      <c r="G8" s="13">
        <v>17</v>
      </c>
      <c r="I8" s="14">
        <v>56698661319</v>
      </c>
      <c r="J8" s="14"/>
      <c r="K8" s="14" t="s">
        <v>468</v>
      </c>
      <c r="L8" s="14"/>
      <c r="M8" s="14">
        <v>56698661319</v>
      </c>
      <c r="N8" s="14"/>
      <c r="O8" s="14">
        <v>529134989756</v>
      </c>
      <c r="P8" s="14"/>
      <c r="Q8" s="14" t="s">
        <v>468</v>
      </c>
      <c r="R8" s="14"/>
      <c r="S8" s="14">
        <v>529134989756</v>
      </c>
    </row>
    <row r="9" spans="1:19" ht="21" x14ac:dyDescent="0.55000000000000004">
      <c r="A9" s="12" t="s">
        <v>202</v>
      </c>
      <c r="C9" s="11" t="s">
        <v>468</v>
      </c>
      <c r="E9" s="11" t="s">
        <v>204</v>
      </c>
      <c r="G9" s="13">
        <v>16</v>
      </c>
      <c r="I9" s="14">
        <v>160709298016</v>
      </c>
      <c r="J9" s="14"/>
      <c r="K9" s="14" t="s">
        <v>468</v>
      </c>
      <c r="L9" s="14"/>
      <c r="M9" s="14">
        <v>160709298016</v>
      </c>
      <c r="N9" s="14"/>
      <c r="O9" s="14">
        <v>1510323195492</v>
      </c>
      <c r="P9" s="14"/>
      <c r="Q9" s="14" t="s">
        <v>468</v>
      </c>
      <c r="R9" s="14"/>
      <c r="S9" s="14">
        <v>1510323195492</v>
      </c>
    </row>
    <row r="10" spans="1:19" ht="21" x14ac:dyDescent="0.55000000000000004">
      <c r="A10" s="12" t="s">
        <v>469</v>
      </c>
      <c r="C10" s="11" t="s">
        <v>468</v>
      </c>
      <c r="E10" s="11" t="s">
        <v>397</v>
      </c>
      <c r="G10" s="13">
        <v>19</v>
      </c>
      <c r="I10" s="14">
        <v>0</v>
      </c>
      <c r="J10" s="14"/>
      <c r="K10" s="14" t="s">
        <v>468</v>
      </c>
      <c r="L10" s="14"/>
      <c r="M10" s="14">
        <v>0</v>
      </c>
      <c r="N10" s="14"/>
      <c r="O10" s="14">
        <v>90183551914</v>
      </c>
      <c r="P10" s="14"/>
      <c r="Q10" s="14" t="s">
        <v>468</v>
      </c>
      <c r="R10" s="14"/>
      <c r="S10" s="14">
        <v>90183551914</v>
      </c>
    </row>
    <row r="11" spans="1:19" ht="21" x14ac:dyDescent="0.55000000000000004">
      <c r="A11" s="12" t="s">
        <v>116</v>
      </c>
      <c r="E11" s="11">
        <v>0</v>
      </c>
      <c r="G11" s="13">
        <v>0</v>
      </c>
      <c r="I11" s="14">
        <v>0</v>
      </c>
      <c r="J11" s="14"/>
      <c r="K11" s="14"/>
      <c r="L11" s="14"/>
      <c r="M11" s="14">
        <v>0</v>
      </c>
      <c r="N11" s="14"/>
      <c r="O11" s="14">
        <v>125000000000</v>
      </c>
      <c r="P11" s="14"/>
      <c r="Q11" s="14"/>
      <c r="R11" s="14"/>
      <c r="S11" s="14">
        <v>125000000000</v>
      </c>
    </row>
    <row r="12" spans="1:19" ht="21" x14ac:dyDescent="0.55000000000000004">
      <c r="A12" s="12" t="s">
        <v>119</v>
      </c>
      <c r="E12" s="11">
        <v>0</v>
      </c>
      <c r="G12" s="13">
        <v>0</v>
      </c>
      <c r="I12" s="14">
        <v>0</v>
      </c>
      <c r="J12" s="14"/>
      <c r="K12" s="14"/>
      <c r="L12" s="14"/>
      <c r="M12" s="14">
        <v>0</v>
      </c>
      <c r="N12" s="14"/>
      <c r="O12" s="14">
        <v>125000000000</v>
      </c>
      <c r="P12" s="14"/>
      <c r="Q12" s="14"/>
      <c r="R12" s="14"/>
      <c r="S12" s="14">
        <v>125000000000</v>
      </c>
    </row>
    <row r="13" spans="1:19" ht="21" x14ac:dyDescent="0.55000000000000004">
      <c r="A13" s="12" t="s">
        <v>122</v>
      </c>
      <c r="E13" s="11">
        <v>0</v>
      </c>
      <c r="G13" s="13">
        <v>0</v>
      </c>
      <c r="I13" s="14">
        <v>0</v>
      </c>
      <c r="J13" s="14"/>
      <c r="K13" s="14"/>
      <c r="L13" s="14"/>
      <c r="M13" s="14">
        <v>0</v>
      </c>
      <c r="N13" s="14"/>
      <c r="O13" s="14">
        <v>184728802700</v>
      </c>
      <c r="P13" s="14"/>
      <c r="Q13" s="14"/>
      <c r="R13" s="14"/>
      <c r="S13" s="14">
        <v>184728802700</v>
      </c>
    </row>
    <row r="14" spans="1:19" ht="21" x14ac:dyDescent="0.55000000000000004">
      <c r="A14" s="12" t="s">
        <v>134</v>
      </c>
      <c r="E14" s="11">
        <v>0</v>
      </c>
      <c r="G14" s="13">
        <v>0</v>
      </c>
      <c r="I14" s="14">
        <v>0</v>
      </c>
      <c r="J14" s="14"/>
      <c r="K14" s="14"/>
      <c r="L14" s="14"/>
      <c r="M14" s="14">
        <v>0</v>
      </c>
      <c r="N14" s="14"/>
      <c r="O14" s="14">
        <v>184100000000</v>
      </c>
      <c r="P14" s="14"/>
      <c r="Q14" s="14"/>
      <c r="R14" s="14"/>
      <c r="S14" s="14">
        <v>184100000000</v>
      </c>
    </row>
    <row r="15" spans="1:19" ht="21" x14ac:dyDescent="0.55000000000000004">
      <c r="A15" s="12" t="s">
        <v>140</v>
      </c>
      <c r="E15" s="11">
        <v>0</v>
      </c>
      <c r="G15" s="13">
        <v>0</v>
      </c>
      <c r="I15" s="14">
        <v>0</v>
      </c>
      <c r="J15" s="14"/>
      <c r="K15" s="14"/>
      <c r="L15" s="14"/>
      <c r="M15" s="14">
        <v>0</v>
      </c>
      <c r="N15" s="14"/>
      <c r="O15" s="14">
        <v>89239892710</v>
      </c>
      <c r="P15" s="14"/>
      <c r="Q15" s="14"/>
      <c r="R15" s="14"/>
      <c r="S15" s="14">
        <v>89239892710</v>
      </c>
    </row>
    <row r="16" spans="1:19" ht="21" x14ac:dyDescent="0.55000000000000004">
      <c r="A16" s="12" t="s">
        <v>661</v>
      </c>
      <c r="E16" s="11">
        <v>0</v>
      </c>
      <c r="G16" s="13">
        <v>0</v>
      </c>
      <c r="I16" s="14">
        <v>0</v>
      </c>
      <c r="J16" s="14"/>
      <c r="K16" s="14"/>
      <c r="L16" s="14"/>
      <c r="M16" s="14">
        <v>0</v>
      </c>
      <c r="N16" s="14"/>
      <c r="O16" s="14">
        <v>183000000000</v>
      </c>
      <c r="P16" s="14"/>
      <c r="Q16" s="14"/>
      <c r="R16" s="14"/>
      <c r="S16" s="14">
        <v>183000000000</v>
      </c>
    </row>
    <row r="17" spans="1:19" ht="21" x14ac:dyDescent="0.55000000000000004">
      <c r="A17" s="12" t="s">
        <v>660</v>
      </c>
      <c r="E17" s="11">
        <v>0</v>
      </c>
      <c r="G17" s="13">
        <v>0</v>
      </c>
      <c r="I17" s="14">
        <v>0</v>
      </c>
      <c r="J17" s="14"/>
      <c r="K17" s="14"/>
      <c r="L17" s="14"/>
      <c r="M17" s="14">
        <v>0</v>
      </c>
      <c r="N17" s="14"/>
      <c r="O17" s="14">
        <v>12760000000</v>
      </c>
      <c r="P17" s="14"/>
      <c r="Q17" s="14"/>
      <c r="R17" s="14"/>
      <c r="S17" s="14">
        <v>12760000000</v>
      </c>
    </row>
    <row r="18" spans="1:19" ht="21" x14ac:dyDescent="0.55000000000000004">
      <c r="A18" s="12" t="s">
        <v>256</v>
      </c>
      <c r="C18" s="11" t="s">
        <v>468</v>
      </c>
      <c r="E18" s="11" t="s">
        <v>258</v>
      </c>
      <c r="G18" s="13">
        <v>18</v>
      </c>
      <c r="I18" s="14">
        <v>493149698</v>
      </c>
      <c r="J18" s="14"/>
      <c r="K18" s="14" t="s">
        <v>468</v>
      </c>
      <c r="L18" s="14"/>
      <c r="M18" s="14">
        <v>493149698</v>
      </c>
      <c r="N18" s="14"/>
      <c r="O18" s="14">
        <v>493149698</v>
      </c>
      <c r="P18" s="14"/>
      <c r="Q18" s="14" t="s">
        <v>468</v>
      </c>
      <c r="R18" s="14"/>
      <c r="S18" s="14">
        <v>493149698</v>
      </c>
    </row>
    <row r="19" spans="1:19" ht="21" x14ac:dyDescent="0.55000000000000004">
      <c r="A19" s="12" t="s">
        <v>260</v>
      </c>
      <c r="C19" s="11" t="s">
        <v>468</v>
      </c>
      <c r="E19" s="11" t="s">
        <v>258</v>
      </c>
      <c r="G19" s="13">
        <v>18</v>
      </c>
      <c r="I19" s="14">
        <v>2958903123</v>
      </c>
      <c r="J19" s="14"/>
      <c r="K19" s="14" t="s">
        <v>468</v>
      </c>
      <c r="L19" s="14"/>
      <c r="M19" s="14">
        <v>2958903123</v>
      </c>
      <c r="N19" s="14"/>
      <c r="O19" s="14">
        <v>2958903123</v>
      </c>
      <c r="P19" s="14"/>
      <c r="Q19" s="14" t="s">
        <v>468</v>
      </c>
      <c r="R19" s="14"/>
      <c r="S19" s="14">
        <v>2958903123</v>
      </c>
    </row>
    <row r="20" spans="1:19" ht="21" x14ac:dyDescent="0.55000000000000004">
      <c r="A20" s="12" t="s">
        <v>261</v>
      </c>
      <c r="C20" s="11" t="s">
        <v>468</v>
      </c>
      <c r="E20" s="11" t="s">
        <v>258</v>
      </c>
      <c r="G20" s="13">
        <v>18</v>
      </c>
      <c r="I20" s="14">
        <v>1972504109</v>
      </c>
      <c r="J20" s="14"/>
      <c r="K20" s="14" t="s">
        <v>468</v>
      </c>
      <c r="L20" s="14"/>
      <c r="M20" s="14">
        <v>1972504109</v>
      </c>
      <c r="N20" s="14"/>
      <c r="O20" s="14">
        <v>1972504109</v>
      </c>
      <c r="P20" s="14"/>
      <c r="Q20" s="14" t="s">
        <v>468</v>
      </c>
      <c r="R20" s="14"/>
      <c r="S20" s="14">
        <v>1972504109</v>
      </c>
    </row>
    <row r="21" spans="1:19" ht="21" x14ac:dyDescent="0.55000000000000004">
      <c r="A21" s="12" t="s">
        <v>262</v>
      </c>
      <c r="C21" s="11" t="s">
        <v>468</v>
      </c>
      <c r="E21" s="11" t="s">
        <v>258</v>
      </c>
      <c r="G21" s="13">
        <v>18</v>
      </c>
      <c r="I21" s="14">
        <v>493052054</v>
      </c>
      <c r="J21" s="14"/>
      <c r="K21" s="14" t="s">
        <v>468</v>
      </c>
      <c r="L21" s="14"/>
      <c r="M21" s="14">
        <v>493052054</v>
      </c>
      <c r="N21" s="14"/>
      <c r="O21" s="14">
        <v>493052054</v>
      </c>
      <c r="P21" s="14"/>
      <c r="Q21" s="14" t="s">
        <v>468</v>
      </c>
      <c r="R21" s="14"/>
      <c r="S21" s="14">
        <v>493052054</v>
      </c>
    </row>
    <row r="22" spans="1:19" ht="21" x14ac:dyDescent="0.55000000000000004">
      <c r="A22" s="12" t="s">
        <v>250</v>
      </c>
      <c r="C22" s="11" t="s">
        <v>468</v>
      </c>
      <c r="E22" s="11" t="s">
        <v>252</v>
      </c>
      <c r="G22" s="13">
        <v>18</v>
      </c>
      <c r="I22" s="14">
        <v>45972635696</v>
      </c>
      <c r="J22" s="14"/>
      <c r="K22" s="14" t="s">
        <v>468</v>
      </c>
      <c r="L22" s="14"/>
      <c r="M22" s="14">
        <v>45972635696</v>
      </c>
      <c r="N22" s="14"/>
      <c r="O22" s="14">
        <v>45972635696</v>
      </c>
      <c r="P22" s="14"/>
      <c r="Q22" s="14" t="s">
        <v>468</v>
      </c>
      <c r="R22" s="14"/>
      <c r="S22" s="14">
        <v>45972635696</v>
      </c>
    </row>
    <row r="23" spans="1:19" ht="21" x14ac:dyDescent="0.55000000000000004">
      <c r="A23" s="12" t="s">
        <v>176</v>
      </c>
      <c r="C23" s="11" t="s">
        <v>468</v>
      </c>
      <c r="E23" s="11" t="s">
        <v>178</v>
      </c>
      <c r="G23" s="13">
        <v>18</v>
      </c>
      <c r="I23" s="14">
        <v>74867372644</v>
      </c>
      <c r="J23" s="14"/>
      <c r="K23" s="14" t="s">
        <v>468</v>
      </c>
      <c r="L23" s="14"/>
      <c r="M23" s="14">
        <v>74867372644</v>
      </c>
      <c r="N23" s="14"/>
      <c r="O23" s="14">
        <v>239218878368</v>
      </c>
      <c r="P23" s="14"/>
      <c r="Q23" s="14" t="s">
        <v>468</v>
      </c>
      <c r="R23" s="14"/>
      <c r="S23" s="14">
        <v>239218878368</v>
      </c>
    </row>
    <row r="24" spans="1:19" ht="21" x14ac:dyDescent="0.55000000000000004">
      <c r="A24" s="12" t="s">
        <v>155</v>
      </c>
      <c r="C24" s="11" t="s">
        <v>468</v>
      </c>
      <c r="E24" s="11" t="s">
        <v>157</v>
      </c>
      <c r="G24" s="13">
        <v>18</v>
      </c>
      <c r="I24" s="14">
        <v>22864207861</v>
      </c>
      <c r="J24" s="14"/>
      <c r="K24" s="14" t="s">
        <v>468</v>
      </c>
      <c r="L24" s="14"/>
      <c r="M24" s="14">
        <v>22864207861</v>
      </c>
      <c r="N24" s="14"/>
      <c r="O24" s="14">
        <v>85241581298</v>
      </c>
      <c r="P24" s="14"/>
      <c r="Q24" s="14" t="s">
        <v>468</v>
      </c>
      <c r="R24" s="14"/>
      <c r="S24" s="14">
        <v>85241581298</v>
      </c>
    </row>
    <row r="25" spans="1:19" ht="21" x14ac:dyDescent="0.55000000000000004">
      <c r="A25" s="12" t="s">
        <v>185</v>
      </c>
      <c r="C25" s="11" t="s">
        <v>468</v>
      </c>
      <c r="E25" s="11" t="s">
        <v>187</v>
      </c>
      <c r="G25" s="13">
        <v>18</v>
      </c>
      <c r="I25" s="14">
        <v>107013683343</v>
      </c>
      <c r="J25" s="14"/>
      <c r="K25" s="14" t="s">
        <v>468</v>
      </c>
      <c r="L25" s="14"/>
      <c r="M25" s="14">
        <v>107013683343</v>
      </c>
      <c r="N25" s="14"/>
      <c r="O25" s="14">
        <v>384882060419</v>
      </c>
      <c r="P25" s="14"/>
      <c r="Q25" s="14" t="s">
        <v>468</v>
      </c>
      <c r="R25" s="14"/>
      <c r="S25" s="14">
        <v>384882060419</v>
      </c>
    </row>
    <row r="26" spans="1:19" ht="21" x14ac:dyDescent="0.55000000000000004">
      <c r="A26" s="12" t="s">
        <v>18</v>
      </c>
      <c r="C26" s="11" t="s">
        <v>468</v>
      </c>
      <c r="E26" s="11" t="s">
        <v>255</v>
      </c>
      <c r="G26" s="13">
        <v>18</v>
      </c>
      <c r="I26" s="14">
        <v>0</v>
      </c>
      <c r="J26" s="14"/>
      <c r="K26" s="14" t="s">
        <v>468</v>
      </c>
      <c r="L26" s="14"/>
      <c r="M26" s="14">
        <v>0</v>
      </c>
      <c r="N26" s="14"/>
      <c r="O26" s="14">
        <v>25397260270</v>
      </c>
      <c r="P26" s="14"/>
      <c r="Q26" s="14" t="s">
        <v>468</v>
      </c>
      <c r="R26" s="14"/>
      <c r="S26" s="14">
        <v>25397260270</v>
      </c>
    </row>
    <row r="27" spans="1:19" ht="21" x14ac:dyDescent="0.55000000000000004">
      <c r="A27" s="12" t="s">
        <v>237</v>
      </c>
      <c r="C27" s="11" t="s">
        <v>468</v>
      </c>
      <c r="E27" s="11" t="s">
        <v>239</v>
      </c>
      <c r="G27" s="13">
        <v>18</v>
      </c>
      <c r="I27" s="14">
        <v>66910134029</v>
      </c>
      <c r="J27" s="14"/>
      <c r="K27" s="14" t="s">
        <v>468</v>
      </c>
      <c r="L27" s="14"/>
      <c r="M27" s="14">
        <v>66910134029</v>
      </c>
      <c r="N27" s="14"/>
      <c r="O27" s="14">
        <v>230248117386</v>
      </c>
      <c r="P27" s="14"/>
      <c r="Q27" s="14" t="s">
        <v>468</v>
      </c>
      <c r="R27" s="14"/>
      <c r="S27" s="14">
        <v>230248117386</v>
      </c>
    </row>
    <row r="28" spans="1:19" ht="21" x14ac:dyDescent="0.55000000000000004">
      <c r="A28" s="12" t="s">
        <v>197</v>
      </c>
      <c r="C28" s="11" t="s">
        <v>468</v>
      </c>
      <c r="E28" s="11" t="s">
        <v>199</v>
      </c>
      <c r="G28" s="13">
        <v>16</v>
      </c>
      <c r="I28" s="14">
        <v>56485723063</v>
      </c>
      <c r="J28" s="14"/>
      <c r="K28" s="14" t="s">
        <v>468</v>
      </c>
      <c r="L28" s="14"/>
      <c r="M28" s="14">
        <v>56485723063</v>
      </c>
      <c r="N28" s="14"/>
      <c r="O28" s="14">
        <v>223630929980</v>
      </c>
      <c r="P28" s="14"/>
      <c r="Q28" s="14" t="s">
        <v>468</v>
      </c>
      <c r="R28" s="14"/>
      <c r="S28" s="14">
        <v>223630929980</v>
      </c>
    </row>
    <row r="29" spans="1:19" ht="21" x14ac:dyDescent="0.55000000000000004">
      <c r="A29" s="12" t="s">
        <v>179</v>
      </c>
      <c r="C29" s="11" t="s">
        <v>468</v>
      </c>
      <c r="E29" s="11" t="s">
        <v>181</v>
      </c>
      <c r="G29" s="13">
        <v>18</v>
      </c>
      <c r="I29" s="14">
        <v>2982757597</v>
      </c>
      <c r="J29" s="14"/>
      <c r="K29" s="14" t="s">
        <v>468</v>
      </c>
      <c r="L29" s="14"/>
      <c r="M29" s="14">
        <v>2982757597</v>
      </c>
      <c r="N29" s="14"/>
      <c r="O29" s="14">
        <v>60446019301</v>
      </c>
      <c r="P29" s="14"/>
      <c r="Q29" s="14" t="s">
        <v>468</v>
      </c>
      <c r="R29" s="14"/>
      <c r="S29" s="14">
        <v>60446019301</v>
      </c>
    </row>
    <row r="30" spans="1:19" ht="21" x14ac:dyDescent="0.55000000000000004">
      <c r="A30" s="12" t="s">
        <v>242</v>
      </c>
      <c r="C30" s="11" t="s">
        <v>468</v>
      </c>
      <c r="E30" s="11" t="s">
        <v>239</v>
      </c>
      <c r="G30" s="13">
        <v>18</v>
      </c>
      <c r="I30" s="14">
        <v>71355956569</v>
      </c>
      <c r="J30" s="14"/>
      <c r="K30" s="14" t="s">
        <v>468</v>
      </c>
      <c r="L30" s="14"/>
      <c r="M30" s="14">
        <v>71355956569</v>
      </c>
      <c r="N30" s="14"/>
      <c r="O30" s="14">
        <v>245546880195</v>
      </c>
      <c r="P30" s="14"/>
      <c r="Q30" s="14" t="s">
        <v>468</v>
      </c>
      <c r="R30" s="14"/>
      <c r="S30" s="14">
        <v>245546880195</v>
      </c>
    </row>
    <row r="31" spans="1:19" ht="21" x14ac:dyDescent="0.55000000000000004">
      <c r="A31" s="12" t="s">
        <v>173</v>
      </c>
      <c r="C31" s="11" t="s">
        <v>468</v>
      </c>
      <c r="E31" s="11" t="s">
        <v>175</v>
      </c>
      <c r="G31" s="13">
        <v>18</v>
      </c>
      <c r="I31" s="14">
        <v>28180942286</v>
      </c>
      <c r="J31" s="14"/>
      <c r="K31" s="14" t="s">
        <v>468</v>
      </c>
      <c r="L31" s="14"/>
      <c r="M31" s="14">
        <v>28180942286</v>
      </c>
      <c r="N31" s="14"/>
      <c r="O31" s="14">
        <v>160426057489</v>
      </c>
      <c r="P31" s="14"/>
      <c r="Q31" s="14" t="s">
        <v>468</v>
      </c>
      <c r="R31" s="14"/>
      <c r="S31" s="14">
        <v>160426057489</v>
      </c>
    </row>
    <row r="32" spans="1:19" ht="21" x14ac:dyDescent="0.55000000000000004">
      <c r="A32" s="12" t="s">
        <v>194</v>
      </c>
      <c r="C32" s="11" t="s">
        <v>468</v>
      </c>
      <c r="E32" s="11" t="s">
        <v>196</v>
      </c>
      <c r="G32" s="13">
        <v>16</v>
      </c>
      <c r="I32" s="14">
        <v>119633481509</v>
      </c>
      <c r="J32" s="14"/>
      <c r="K32" s="14" t="s">
        <v>468</v>
      </c>
      <c r="L32" s="14"/>
      <c r="M32" s="14">
        <v>119633481509</v>
      </c>
      <c r="N32" s="14"/>
      <c r="O32" s="14">
        <v>500815357457</v>
      </c>
      <c r="P32" s="14"/>
      <c r="Q32" s="14" t="s">
        <v>468</v>
      </c>
      <c r="R32" s="14"/>
      <c r="S32" s="14">
        <v>500815357457</v>
      </c>
    </row>
    <row r="33" spans="1:19" ht="21" x14ac:dyDescent="0.55000000000000004">
      <c r="A33" s="12" t="s">
        <v>149</v>
      </c>
      <c r="C33" s="11" t="s">
        <v>468</v>
      </c>
      <c r="E33" s="11" t="s">
        <v>151</v>
      </c>
      <c r="G33" s="13">
        <v>18</v>
      </c>
      <c r="I33" s="14">
        <v>114545862661</v>
      </c>
      <c r="J33" s="14"/>
      <c r="K33" s="14" t="s">
        <v>468</v>
      </c>
      <c r="L33" s="14"/>
      <c r="M33" s="14">
        <v>114545862661</v>
      </c>
      <c r="N33" s="14"/>
      <c r="O33" s="14">
        <v>877602183401</v>
      </c>
      <c r="P33" s="14"/>
      <c r="Q33" s="14" t="s">
        <v>468</v>
      </c>
      <c r="R33" s="14"/>
      <c r="S33" s="14">
        <v>877602183401</v>
      </c>
    </row>
    <row r="34" spans="1:19" ht="21" x14ac:dyDescent="0.55000000000000004">
      <c r="A34" s="12" t="s">
        <v>182</v>
      </c>
      <c r="C34" s="11" t="s">
        <v>468</v>
      </c>
      <c r="E34" s="11" t="s">
        <v>184</v>
      </c>
      <c r="G34" s="13">
        <v>18</v>
      </c>
      <c r="I34" s="14">
        <v>37321858251</v>
      </c>
      <c r="J34" s="14"/>
      <c r="K34" s="14" t="s">
        <v>468</v>
      </c>
      <c r="L34" s="14"/>
      <c r="M34" s="14">
        <v>37321858251</v>
      </c>
      <c r="N34" s="14"/>
      <c r="O34" s="14">
        <v>301933679591</v>
      </c>
      <c r="P34" s="14"/>
      <c r="Q34" s="14" t="s">
        <v>468</v>
      </c>
      <c r="R34" s="14"/>
      <c r="S34" s="14">
        <v>301933679591</v>
      </c>
    </row>
    <row r="35" spans="1:19" ht="21" x14ac:dyDescent="0.55000000000000004">
      <c r="A35" s="12" t="s">
        <v>191</v>
      </c>
      <c r="C35" s="11" t="s">
        <v>468</v>
      </c>
      <c r="E35" s="11" t="s">
        <v>193</v>
      </c>
      <c r="G35" s="13">
        <v>18</v>
      </c>
      <c r="I35" s="14">
        <v>60133481919</v>
      </c>
      <c r="J35" s="14"/>
      <c r="K35" s="14" t="s">
        <v>468</v>
      </c>
      <c r="L35" s="14"/>
      <c r="M35" s="14">
        <v>60133481919</v>
      </c>
      <c r="N35" s="14"/>
      <c r="O35" s="14">
        <v>583722346604</v>
      </c>
      <c r="P35" s="14"/>
      <c r="Q35" s="14" t="s">
        <v>468</v>
      </c>
      <c r="R35" s="14"/>
      <c r="S35" s="14">
        <v>583722346604</v>
      </c>
    </row>
    <row r="36" spans="1:19" ht="21" x14ac:dyDescent="0.55000000000000004">
      <c r="A36" s="12" t="s">
        <v>225</v>
      </c>
      <c r="C36" s="11" t="s">
        <v>468</v>
      </c>
      <c r="E36" s="11" t="s">
        <v>227</v>
      </c>
      <c r="G36" s="13">
        <v>17</v>
      </c>
      <c r="I36" s="14">
        <v>61941317202</v>
      </c>
      <c r="J36" s="14"/>
      <c r="K36" s="14" t="s">
        <v>468</v>
      </c>
      <c r="L36" s="14"/>
      <c r="M36" s="14">
        <v>61941317202</v>
      </c>
      <c r="N36" s="14"/>
      <c r="O36" s="14">
        <v>589044609989</v>
      </c>
      <c r="P36" s="14"/>
      <c r="Q36" s="14" t="s">
        <v>468</v>
      </c>
      <c r="R36" s="14"/>
      <c r="S36" s="14">
        <v>589044609989</v>
      </c>
    </row>
    <row r="37" spans="1:19" ht="21" x14ac:dyDescent="0.55000000000000004">
      <c r="A37" s="12" t="s">
        <v>222</v>
      </c>
      <c r="C37" s="11" t="s">
        <v>468</v>
      </c>
      <c r="E37" s="11" t="s">
        <v>224</v>
      </c>
      <c r="G37" s="13">
        <v>15</v>
      </c>
      <c r="I37" s="14">
        <v>96206224232</v>
      </c>
      <c r="J37" s="14"/>
      <c r="K37" s="14" t="s">
        <v>468</v>
      </c>
      <c r="L37" s="14"/>
      <c r="M37" s="14">
        <v>96206224232</v>
      </c>
      <c r="N37" s="14"/>
      <c r="O37" s="14">
        <v>995091206161</v>
      </c>
      <c r="P37" s="14"/>
      <c r="Q37" s="14" t="s">
        <v>468</v>
      </c>
      <c r="R37" s="14"/>
      <c r="S37" s="14">
        <v>995091206161</v>
      </c>
    </row>
    <row r="38" spans="1:19" ht="21" x14ac:dyDescent="0.55000000000000004">
      <c r="A38" s="12" t="s">
        <v>470</v>
      </c>
      <c r="C38" s="11" t="s">
        <v>468</v>
      </c>
      <c r="E38" s="11" t="s">
        <v>471</v>
      </c>
      <c r="G38" s="13">
        <v>18</v>
      </c>
      <c r="I38" s="14">
        <v>0</v>
      </c>
      <c r="J38" s="14"/>
      <c r="K38" s="14" t="s">
        <v>468</v>
      </c>
      <c r="L38" s="14"/>
      <c r="M38" s="14">
        <v>0</v>
      </c>
      <c r="N38" s="14"/>
      <c r="O38" s="14">
        <v>54211786248</v>
      </c>
      <c r="P38" s="14"/>
      <c r="Q38" s="14" t="s">
        <v>468</v>
      </c>
      <c r="R38" s="14"/>
      <c r="S38" s="14">
        <v>54211786248</v>
      </c>
    </row>
    <row r="39" spans="1:19" ht="21" x14ac:dyDescent="0.55000000000000004">
      <c r="A39" s="12" t="s">
        <v>472</v>
      </c>
      <c r="C39" s="11" t="s">
        <v>468</v>
      </c>
      <c r="E39" s="11" t="s">
        <v>473</v>
      </c>
      <c r="G39" s="13">
        <v>15</v>
      </c>
      <c r="I39" s="14">
        <v>0</v>
      </c>
      <c r="J39" s="14"/>
      <c r="K39" s="14" t="s">
        <v>468</v>
      </c>
      <c r="L39" s="14"/>
      <c r="M39" s="14">
        <v>0</v>
      </c>
      <c r="N39" s="14"/>
      <c r="O39" s="14">
        <v>202739343384</v>
      </c>
      <c r="P39" s="14"/>
      <c r="Q39" s="14" t="s">
        <v>468</v>
      </c>
      <c r="R39" s="14"/>
      <c r="S39" s="14">
        <v>202739343384</v>
      </c>
    </row>
    <row r="40" spans="1:19" ht="21" x14ac:dyDescent="0.55000000000000004">
      <c r="A40" s="12" t="s">
        <v>208</v>
      </c>
      <c r="C40" s="11" t="s">
        <v>468</v>
      </c>
      <c r="E40" s="11" t="s">
        <v>209</v>
      </c>
      <c r="G40" s="13">
        <v>15</v>
      </c>
      <c r="I40" s="14">
        <v>15646210981</v>
      </c>
      <c r="J40" s="14"/>
      <c r="K40" s="14" t="s">
        <v>468</v>
      </c>
      <c r="L40" s="14"/>
      <c r="M40" s="14">
        <v>15646210981</v>
      </c>
      <c r="N40" s="14"/>
      <c r="O40" s="14">
        <v>35291979618</v>
      </c>
      <c r="P40" s="14"/>
      <c r="Q40" s="14" t="s">
        <v>468</v>
      </c>
      <c r="R40" s="14"/>
      <c r="S40" s="14">
        <v>35291979618</v>
      </c>
    </row>
    <row r="41" spans="1:19" ht="21" x14ac:dyDescent="0.55000000000000004">
      <c r="A41" s="12" t="s">
        <v>205</v>
      </c>
      <c r="C41" s="11" t="s">
        <v>468</v>
      </c>
      <c r="E41" s="11" t="s">
        <v>207</v>
      </c>
      <c r="G41" s="13">
        <v>15</v>
      </c>
      <c r="I41" s="14">
        <v>63955403492</v>
      </c>
      <c r="J41" s="14"/>
      <c r="K41" s="14" t="s">
        <v>468</v>
      </c>
      <c r="L41" s="14"/>
      <c r="M41" s="14">
        <v>63955403492</v>
      </c>
      <c r="N41" s="14"/>
      <c r="O41" s="14">
        <v>155675886462</v>
      </c>
      <c r="P41" s="14"/>
      <c r="Q41" s="14" t="s">
        <v>468</v>
      </c>
      <c r="R41" s="14"/>
      <c r="S41" s="14">
        <v>155675886462</v>
      </c>
    </row>
    <row r="42" spans="1:19" ht="21" x14ac:dyDescent="0.55000000000000004">
      <c r="A42" s="12" t="s">
        <v>474</v>
      </c>
      <c r="C42" s="11" t="s">
        <v>468</v>
      </c>
      <c r="E42" s="11" t="s">
        <v>239</v>
      </c>
      <c r="G42" s="13">
        <v>18</v>
      </c>
      <c r="I42" s="14">
        <v>0</v>
      </c>
      <c r="J42" s="14"/>
      <c r="K42" s="14" t="s">
        <v>468</v>
      </c>
      <c r="L42" s="14"/>
      <c r="M42" s="14">
        <v>0</v>
      </c>
      <c r="N42" s="14"/>
      <c r="O42" s="14">
        <v>470959397064</v>
      </c>
      <c r="P42" s="14"/>
      <c r="Q42" s="14" t="s">
        <v>468</v>
      </c>
      <c r="R42" s="14"/>
      <c r="S42" s="14">
        <v>470959397064</v>
      </c>
    </row>
    <row r="43" spans="1:19" ht="21" x14ac:dyDescent="0.55000000000000004">
      <c r="A43" s="12" t="s">
        <v>475</v>
      </c>
      <c r="C43" s="11" t="s">
        <v>468</v>
      </c>
      <c r="E43" s="11" t="s">
        <v>447</v>
      </c>
      <c r="G43" s="13">
        <v>18</v>
      </c>
      <c r="I43" s="14">
        <v>0</v>
      </c>
      <c r="J43" s="14"/>
      <c r="K43" s="14" t="s">
        <v>468</v>
      </c>
      <c r="L43" s="14"/>
      <c r="M43" s="14">
        <v>0</v>
      </c>
      <c r="N43" s="14"/>
      <c r="O43" s="14">
        <v>441616340211</v>
      </c>
      <c r="P43" s="14"/>
      <c r="Q43" s="14" t="s">
        <v>468</v>
      </c>
      <c r="R43" s="14"/>
      <c r="S43" s="14">
        <v>441616340211</v>
      </c>
    </row>
    <row r="44" spans="1:19" ht="21" x14ac:dyDescent="0.55000000000000004">
      <c r="A44" s="12" t="s">
        <v>170</v>
      </c>
      <c r="C44" s="11" t="s">
        <v>468</v>
      </c>
      <c r="E44" s="11" t="s">
        <v>172</v>
      </c>
      <c r="G44" s="13">
        <v>18</v>
      </c>
      <c r="I44" s="14">
        <v>18033113353</v>
      </c>
      <c r="J44" s="14"/>
      <c r="K44" s="14" t="s">
        <v>468</v>
      </c>
      <c r="L44" s="14"/>
      <c r="M44" s="14">
        <v>18033113353</v>
      </c>
      <c r="N44" s="14"/>
      <c r="O44" s="14">
        <v>180810385547</v>
      </c>
      <c r="P44" s="14"/>
      <c r="Q44" s="14" t="s">
        <v>468</v>
      </c>
      <c r="R44" s="14"/>
      <c r="S44" s="14">
        <v>180810385547</v>
      </c>
    </row>
    <row r="45" spans="1:19" ht="21" x14ac:dyDescent="0.55000000000000004">
      <c r="A45" s="12" t="s">
        <v>243</v>
      </c>
      <c r="C45" s="11" t="s">
        <v>468</v>
      </c>
      <c r="E45" s="11" t="s">
        <v>236</v>
      </c>
      <c r="G45" s="13">
        <v>18</v>
      </c>
      <c r="I45" s="14">
        <v>9450693133</v>
      </c>
      <c r="J45" s="14"/>
      <c r="K45" s="14" t="s">
        <v>468</v>
      </c>
      <c r="L45" s="14"/>
      <c r="M45" s="14">
        <v>9450693133</v>
      </c>
      <c r="N45" s="14"/>
      <c r="O45" s="14">
        <v>30902354145</v>
      </c>
      <c r="P45" s="14"/>
      <c r="Q45" s="14" t="s">
        <v>468</v>
      </c>
      <c r="R45" s="14"/>
      <c r="S45" s="14">
        <v>30902354145</v>
      </c>
    </row>
    <row r="46" spans="1:19" ht="21" x14ac:dyDescent="0.55000000000000004">
      <c r="A46" s="12" t="s">
        <v>240</v>
      </c>
      <c r="C46" s="11" t="s">
        <v>468</v>
      </c>
      <c r="E46" s="11" t="s">
        <v>236</v>
      </c>
      <c r="G46" s="13">
        <v>18</v>
      </c>
      <c r="I46" s="14">
        <v>39376593818</v>
      </c>
      <c r="J46" s="14"/>
      <c r="K46" s="14" t="s">
        <v>468</v>
      </c>
      <c r="L46" s="14"/>
      <c r="M46" s="14">
        <v>39376593818</v>
      </c>
      <c r="N46" s="14"/>
      <c r="O46" s="14">
        <v>374688363181</v>
      </c>
      <c r="P46" s="14"/>
      <c r="Q46" s="14" t="s">
        <v>468</v>
      </c>
      <c r="R46" s="14"/>
      <c r="S46" s="14">
        <v>374688363181</v>
      </c>
    </row>
    <row r="47" spans="1:19" ht="21" x14ac:dyDescent="0.55000000000000004">
      <c r="A47" s="12" t="s">
        <v>241</v>
      </c>
      <c r="C47" s="11" t="s">
        <v>468</v>
      </c>
      <c r="E47" s="11" t="s">
        <v>236</v>
      </c>
      <c r="G47" s="13">
        <v>18</v>
      </c>
      <c r="I47" s="14">
        <v>9449165256</v>
      </c>
      <c r="J47" s="14"/>
      <c r="K47" s="14" t="s">
        <v>468</v>
      </c>
      <c r="L47" s="14"/>
      <c r="M47" s="14">
        <v>9449165256</v>
      </c>
      <c r="N47" s="14"/>
      <c r="O47" s="14">
        <v>89919842281</v>
      </c>
      <c r="P47" s="14"/>
      <c r="Q47" s="14" t="s">
        <v>468</v>
      </c>
      <c r="R47" s="14"/>
      <c r="S47" s="14">
        <v>89919842281</v>
      </c>
    </row>
    <row r="48" spans="1:19" ht="21" x14ac:dyDescent="0.55000000000000004">
      <c r="A48" s="12" t="s">
        <v>234</v>
      </c>
      <c r="C48" s="11" t="s">
        <v>468</v>
      </c>
      <c r="E48" s="11" t="s">
        <v>236</v>
      </c>
      <c r="G48" s="13">
        <v>18</v>
      </c>
      <c r="I48" s="14">
        <v>47252268558</v>
      </c>
      <c r="J48" s="14"/>
      <c r="K48" s="14" t="s">
        <v>468</v>
      </c>
      <c r="L48" s="14"/>
      <c r="M48" s="14">
        <v>47252268558</v>
      </c>
      <c r="N48" s="14"/>
      <c r="O48" s="14">
        <v>449627786823</v>
      </c>
      <c r="P48" s="14"/>
      <c r="Q48" s="14" t="s">
        <v>468</v>
      </c>
      <c r="R48" s="14"/>
      <c r="S48" s="14">
        <v>449627786823</v>
      </c>
    </row>
    <row r="49" spans="1:19" ht="21" x14ac:dyDescent="0.55000000000000004">
      <c r="A49" s="12" t="s">
        <v>188</v>
      </c>
      <c r="C49" s="11" t="s">
        <v>468</v>
      </c>
      <c r="E49" s="11" t="s">
        <v>190</v>
      </c>
      <c r="G49" s="13">
        <v>18.5</v>
      </c>
      <c r="I49" s="14">
        <v>161647008405</v>
      </c>
      <c r="J49" s="14"/>
      <c r="K49" s="14" t="s">
        <v>468</v>
      </c>
      <c r="L49" s="14"/>
      <c r="M49" s="14">
        <v>161647008405</v>
      </c>
      <c r="N49" s="14"/>
      <c r="O49" s="14">
        <v>1522758945498</v>
      </c>
      <c r="P49" s="14"/>
      <c r="Q49" s="14" t="s">
        <v>468</v>
      </c>
      <c r="R49" s="14"/>
      <c r="S49" s="14">
        <v>1522758945498</v>
      </c>
    </row>
    <row r="50" spans="1:19" ht="21" x14ac:dyDescent="0.55000000000000004">
      <c r="A50" s="12" t="s">
        <v>476</v>
      </c>
      <c r="C50" s="11" t="s">
        <v>468</v>
      </c>
      <c r="E50" s="11" t="s">
        <v>477</v>
      </c>
      <c r="G50" s="13">
        <v>15</v>
      </c>
      <c r="I50" s="14">
        <v>0</v>
      </c>
      <c r="J50" s="14"/>
      <c r="K50" s="14" t="s">
        <v>468</v>
      </c>
      <c r="L50" s="14"/>
      <c r="M50" s="14">
        <v>0</v>
      </c>
      <c r="N50" s="14"/>
      <c r="O50" s="14">
        <v>22527663934</v>
      </c>
      <c r="P50" s="14"/>
      <c r="Q50" s="14" t="s">
        <v>468</v>
      </c>
      <c r="R50" s="14"/>
      <c r="S50" s="14">
        <v>22527663934</v>
      </c>
    </row>
    <row r="51" spans="1:19" ht="21" x14ac:dyDescent="0.55000000000000004">
      <c r="A51" s="12" t="s">
        <v>219</v>
      </c>
      <c r="C51" s="11" t="s">
        <v>468</v>
      </c>
      <c r="E51" s="11" t="s">
        <v>221</v>
      </c>
      <c r="G51" s="13">
        <v>18</v>
      </c>
      <c r="I51" s="14">
        <v>142231157253</v>
      </c>
      <c r="J51" s="14"/>
      <c r="K51" s="14" t="s">
        <v>468</v>
      </c>
      <c r="L51" s="14"/>
      <c r="M51" s="14">
        <v>142231157253</v>
      </c>
      <c r="N51" s="14"/>
      <c r="O51" s="14">
        <v>1333094820743</v>
      </c>
      <c r="P51" s="14"/>
      <c r="Q51" s="14" t="s">
        <v>468</v>
      </c>
      <c r="R51" s="14"/>
      <c r="S51" s="14">
        <v>1333094820743</v>
      </c>
    </row>
    <row r="52" spans="1:19" ht="21" x14ac:dyDescent="0.55000000000000004">
      <c r="A52" s="12" t="s">
        <v>478</v>
      </c>
      <c r="C52" s="11" t="s">
        <v>468</v>
      </c>
      <c r="E52" s="11" t="s">
        <v>479</v>
      </c>
      <c r="G52" s="13">
        <v>18</v>
      </c>
      <c r="I52" s="14">
        <v>0</v>
      </c>
      <c r="J52" s="14"/>
      <c r="K52" s="14" t="s">
        <v>468</v>
      </c>
      <c r="L52" s="14"/>
      <c r="M52" s="14">
        <v>0</v>
      </c>
      <c r="N52" s="14"/>
      <c r="O52" s="14">
        <v>379340278464</v>
      </c>
      <c r="P52" s="14"/>
      <c r="Q52" s="14" t="s">
        <v>468</v>
      </c>
      <c r="R52" s="14"/>
      <c r="S52" s="14">
        <v>379340278464</v>
      </c>
    </row>
    <row r="53" spans="1:19" ht="21" x14ac:dyDescent="0.55000000000000004">
      <c r="A53" s="12" t="s">
        <v>152</v>
      </c>
      <c r="C53" s="11" t="s">
        <v>468</v>
      </c>
      <c r="E53" s="11" t="s">
        <v>154</v>
      </c>
      <c r="G53" s="13">
        <v>18</v>
      </c>
      <c r="I53" s="14">
        <v>150627387409</v>
      </c>
      <c r="J53" s="14"/>
      <c r="K53" s="14" t="s">
        <v>468</v>
      </c>
      <c r="L53" s="14"/>
      <c r="M53" s="14">
        <v>150627387409</v>
      </c>
      <c r="N53" s="14"/>
      <c r="O53" s="14">
        <v>1490912132966</v>
      </c>
      <c r="P53" s="14"/>
      <c r="Q53" s="14" t="s">
        <v>468</v>
      </c>
      <c r="R53" s="14"/>
      <c r="S53" s="14">
        <v>1490912132966</v>
      </c>
    </row>
    <row r="54" spans="1:19" ht="21" x14ac:dyDescent="0.55000000000000004">
      <c r="A54" s="12" t="s">
        <v>480</v>
      </c>
      <c r="C54" s="11" t="s">
        <v>468</v>
      </c>
      <c r="E54" s="11" t="s">
        <v>236</v>
      </c>
      <c r="G54" s="13">
        <v>18</v>
      </c>
      <c r="I54" s="14">
        <v>0</v>
      </c>
      <c r="J54" s="14"/>
      <c r="K54" s="14" t="s">
        <v>468</v>
      </c>
      <c r="L54" s="14"/>
      <c r="M54" s="14">
        <v>0</v>
      </c>
      <c r="N54" s="14"/>
      <c r="O54" s="14">
        <v>58881701055</v>
      </c>
      <c r="P54" s="14"/>
      <c r="Q54" s="14" t="s">
        <v>468</v>
      </c>
      <c r="R54" s="14"/>
      <c r="S54" s="14">
        <v>58881701055</v>
      </c>
    </row>
    <row r="55" spans="1:19" ht="21" x14ac:dyDescent="0.55000000000000004">
      <c r="A55" s="12" t="s">
        <v>216</v>
      </c>
      <c r="C55" s="11" t="s">
        <v>468</v>
      </c>
      <c r="E55" s="11" t="s">
        <v>218</v>
      </c>
      <c r="G55" s="13">
        <v>17</v>
      </c>
      <c r="I55" s="14">
        <v>292939181216</v>
      </c>
      <c r="J55" s="14"/>
      <c r="K55" s="14" t="s">
        <v>468</v>
      </c>
      <c r="L55" s="14"/>
      <c r="M55" s="14">
        <v>292939181216</v>
      </c>
      <c r="N55" s="14"/>
      <c r="O55" s="14">
        <v>2783460616285</v>
      </c>
      <c r="P55" s="14"/>
      <c r="Q55" s="14" t="s">
        <v>468</v>
      </c>
      <c r="R55" s="14"/>
      <c r="S55" s="14">
        <v>2783460616285</v>
      </c>
    </row>
    <row r="56" spans="1:19" ht="21" x14ac:dyDescent="0.55000000000000004">
      <c r="A56" s="12" t="s">
        <v>213</v>
      </c>
      <c r="C56" s="11" t="s">
        <v>468</v>
      </c>
      <c r="E56" s="11" t="s">
        <v>215</v>
      </c>
      <c r="G56" s="13">
        <v>17</v>
      </c>
      <c r="I56" s="14">
        <v>78503649872</v>
      </c>
      <c r="J56" s="14"/>
      <c r="K56" s="14" t="s">
        <v>468</v>
      </c>
      <c r="L56" s="14"/>
      <c r="M56" s="14">
        <v>78503649872</v>
      </c>
      <c r="N56" s="14"/>
      <c r="O56" s="14">
        <v>692778562823</v>
      </c>
      <c r="P56" s="14"/>
      <c r="Q56" s="14" t="s">
        <v>468</v>
      </c>
      <c r="R56" s="14"/>
      <c r="S56" s="14">
        <v>692778562823</v>
      </c>
    </row>
    <row r="57" spans="1:19" ht="21" x14ac:dyDescent="0.55000000000000004">
      <c r="A57" s="12" t="s">
        <v>481</v>
      </c>
      <c r="C57" s="11" t="s">
        <v>468</v>
      </c>
      <c r="E57" s="11" t="s">
        <v>482</v>
      </c>
      <c r="G57" s="13">
        <v>15</v>
      </c>
      <c r="I57" s="14">
        <v>0</v>
      </c>
      <c r="J57" s="14"/>
      <c r="K57" s="14" t="s">
        <v>468</v>
      </c>
      <c r="L57" s="14"/>
      <c r="M57" s="14">
        <v>0</v>
      </c>
      <c r="N57" s="14"/>
      <c r="O57" s="14">
        <v>28261002019</v>
      </c>
      <c r="P57" s="14"/>
      <c r="Q57" s="14" t="s">
        <v>468</v>
      </c>
      <c r="R57" s="14"/>
      <c r="S57" s="14">
        <v>28261002019</v>
      </c>
    </row>
    <row r="58" spans="1:19" ht="21" x14ac:dyDescent="0.55000000000000004">
      <c r="A58" s="12" t="s">
        <v>210</v>
      </c>
      <c r="C58" s="11" t="s">
        <v>468</v>
      </c>
      <c r="E58" s="11" t="s">
        <v>212</v>
      </c>
      <c r="G58" s="13">
        <v>17</v>
      </c>
      <c r="I58" s="14">
        <v>1536895</v>
      </c>
      <c r="J58" s="14"/>
      <c r="K58" s="14" t="s">
        <v>468</v>
      </c>
      <c r="L58" s="14"/>
      <c r="M58" s="14">
        <v>1536895</v>
      </c>
      <c r="N58" s="14"/>
      <c r="O58" s="14">
        <v>14238313</v>
      </c>
      <c r="P58" s="14"/>
      <c r="Q58" s="14" t="s">
        <v>468</v>
      </c>
      <c r="R58" s="14"/>
      <c r="S58" s="14">
        <v>14238313</v>
      </c>
    </row>
    <row r="59" spans="1:19" ht="21" x14ac:dyDescent="0.55000000000000004">
      <c r="A59" s="12" t="s">
        <v>483</v>
      </c>
      <c r="C59" s="11" t="s">
        <v>468</v>
      </c>
      <c r="E59" s="11" t="s">
        <v>156</v>
      </c>
      <c r="G59" s="13">
        <v>15</v>
      </c>
      <c r="I59" s="14">
        <v>0</v>
      </c>
      <c r="J59" s="14"/>
      <c r="K59" s="14" t="s">
        <v>468</v>
      </c>
      <c r="L59" s="14"/>
      <c r="M59" s="14">
        <v>0</v>
      </c>
      <c r="N59" s="14"/>
      <c r="O59" s="14">
        <v>229132840956</v>
      </c>
      <c r="P59" s="14"/>
      <c r="Q59" s="14" t="s">
        <v>468</v>
      </c>
      <c r="R59" s="14"/>
      <c r="S59" s="14">
        <v>229132840956</v>
      </c>
    </row>
    <row r="60" spans="1:19" ht="21" x14ac:dyDescent="0.55000000000000004">
      <c r="A60" s="12" t="s">
        <v>158</v>
      </c>
      <c r="C60" s="11" t="s">
        <v>468</v>
      </c>
      <c r="E60" s="11" t="s">
        <v>160</v>
      </c>
      <c r="G60" s="13">
        <v>18</v>
      </c>
      <c r="I60" s="14">
        <v>27222507739</v>
      </c>
      <c r="J60" s="14"/>
      <c r="K60" s="14" t="s">
        <v>468</v>
      </c>
      <c r="L60" s="14"/>
      <c r="M60" s="14">
        <v>27222507739</v>
      </c>
      <c r="N60" s="14"/>
      <c r="O60" s="14">
        <v>260809457737</v>
      </c>
      <c r="P60" s="14"/>
      <c r="Q60" s="14" t="s">
        <v>468</v>
      </c>
      <c r="R60" s="14"/>
      <c r="S60" s="14">
        <v>260809457737</v>
      </c>
    </row>
    <row r="61" spans="1:19" ht="21" x14ac:dyDescent="0.55000000000000004">
      <c r="A61" s="12" t="s">
        <v>231</v>
      </c>
      <c r="C61" s="11" t="s">
        <v>468</v>
      </c>
      <c r="E61" s="11" t="s">
        <v>233</v>
      </c>
      <c r="G61" s="13">
        <v>18</v>
      </c>
      <c r="I61" s="14">
        <v>57846797507</v>
      </c>
      <c r="J61" s="14"/>
      <c r="K61" s="14" t="s">
        <v>468</v>
      </c>
      <c r="L61" s="14"/>
      <c r="M61" s="14">
        <v>57846797507</v>
      </c>
      <c r="N61" s="14"/>
      <c r="O61" s="14">
        <v>578766139832</v>
      </c>
      <c r="P61" s="14"/>
      <c r="Q61" s="14" t="s">
        <v>468</v>
      </c>
      <c r="R61" s="14"/>
      <c r="S61" s="14">
        <v>578766139832</v>
      </c>
    </row>
    <row r="62" spans="1:19" ht="21" x14ac:dyDescent="0.55000000000000004">
      <c r="A62" s="12" t="s">
        <v>244</v>
      </c>
      <c r="C62" s="11" t="s">
        <v>468</v>
      </c>
      <c r="E62" s="11" t="s">
        <v>246</v>
      </c>
      <c r="G62" s="13">
        <v>18</v>
      </c>
      <c r="I62" s="14">
        <v>30003237019</v>
      </c>
      <c r="J62" s="14"/>
      <c r="K62" s="14" t="s">
        <v>468</v>
      </c>
      <c r="L62" s="14"/>
      <c r="M62" s="14">
        <v>30003237019</v>
      </c>
      <c r="N62" s="14"/>
      <c r="O62" s="14">
        <v>302030134601</v>
      </c>
      <c r="P62" s="14"/>
      <c r="Q62" s="14" t="s">
        <v>468</v>
      </c>
      <c r="R62" s="14"/>
      <c r="S62" s="14">
        <v>302030134601</v>
      </c>
    </row>
    <row r="63" spans="1:19" ht="21" x14ac:dyDescent="0.55000000000000004">
      <c r="A63" s="12" t="s">
        <v>228</v>
      </c>
      <c r="C63" s="11" t="s">
        <v>468</v>
      </c>
      <c r="E63" s="11" t="s">
        <v>230</v>
      </c>
      <c r="G63" s="13">
        <v>16</v>
      </c>
      <c r="I63" s="14">
        <v>2486224549</v>
      </c>
      <c r="J63" s="14"/>
      <c r="K63" s="14" t="s">
        <v>468</v>
      </c>
      <c r="L63" s="14"/>
      <c r="M63" s="14">
        <v>2486224549</v>
      </c>
      <c r="N63" s="14"/>
      <c r="O63" s="14">
        <v>24395594400</v>
      </c>
      <c r="P63" s="14"/>
      <c r="Q63" s="14" t="s">
        <v>468</v>
      </c>
      <c r="R63" s="14"/>
      <c r="S63" s="14">
        <v>24395594400</v>
      </c>
    </row>
    <row r="64" spans="1:19" ht="21" x14ac:dyDescent="0.55000000000000004">
      <c r="A64" s="12" t="s">
        <v>484</v>
      </c>
      <c r="C64" s="11" t="s">
        <v>468</v>
      </c>
      <c r="E64" s="11" t="s">
        <v>485</v>
      </c>
      <c r="G64" s="13">
        <v>17</v>
      </c>
      <c r="I64" s="14">
        <v>0</v>
      </c>
      <c r="J64" s="14"/>
      <c r="K64" s="14" t="s">
        <v>468</v>
      </c>
      <c r="L64" s="14"/>
      <c r="M64" s="14">
        <v>0</v>
      </c>
      <c r="N64" s="14"/>
      <c r="O64" s="14">
        <v>14047020313</v>
      </c>
      <c r="P64" s="14"/>
      <c r="Q64" s="14" t="s">
        <v>468</v>
      </c>
      <c r="R64" s="14"/>
      <c r="S64" s="14">
        <v>14047020313</v>
      </c>
    </row>
    <row r="65" spans="1:19" ht="21" x14ac:dyDescent="0.55000000000000004">
      <c r="A65" s="12" t="s">
        <v>295</v>
      </c>
      <c r="C65" s="13">
        <v>30</v>
      </c>
      <c r="E65" s="11" t="s">
        <v>468</v>
      </c>
      <c r="G65" s="13">
        <v>0</v>
      </c>
      <c r="I65" s="14">
        <v>0</v>
      </c>
      <c r="J65" s="14"/>
      <c r="K65" s="14">
        <v>0</v>
      </c>
      <c r="L65" s="14"/>
      <c r="M65" s="14">
        <v>0</v>
      </c>
      <c r="N65" s="14"/>
      <c r="O65" s="14">
        <v>1598938364</v>
      </c>
      <c r="P65" s="14"/>
      <c r="Q65" s="14">
        <v>0</v>
      </c>
      <c r="R65" s="14"/>
      <c r="S65" s="14">
        <v>1598938364</v>
      </c>
    </row>
    <row r="66" spans="1:19" ht="21" x14ac:dyDescent="0.55000000000000004">
      <c r="A66" s="12" t="s">
        <v>299</v>
      </c>
      <c r="C66" s="13">
        <v>30</v>
      </c>
      <c r="E66" s="11" t="s">
        <v>468</v>
      </c>
      <c r="G66" s="13">
        <v>10</v>
      </c>
      <c r="I66" s="14">
        <v>1744357</v>
      </c>
      <c r="J66" s="14"/>
      <c r="K66" s="14">
        <v>4</v>
      </c>
      <c r="L66" s="14"/>
      <c r="M66" s="14">
        <v>1744353</v>
      </c>
      <c r="N66" s="14"/>
      <c r="O66" s="14">
        <v>16577039</v>
      </c>
      <c r="P66" s="14"/>
      <c r="Q66" s="14">
        <v>573</v>
      </c>
      <c r="R66" s="14"/>
      <c r="S66" s="14">
        <v>16576466</v>
      </c>
    </row>
    <row r="67" spans="1:19" ht="21" x14ac:dyDescent="0.55000000000000004">
      <c r="A67" s="12" t="s">
        <v>302</v>
      </c>
      <c r="C67" s="13">
        <v>29</v>
      </c>
      <c r="E67" s="11" t="s">
        <v>468</v>
      </c>
      <c r="G67" s="13">
        <v>0</v>
      </c>
      <c r="I67" s="14">
        <v>5096</v>
      </c>
      <c r="J67" s="14"/>
      <c r="K67" s="14">
        <v>0</v>
      </c>
      <c r="L67" s="14"/>
      <c r="M67" s="14">
        <v>5096</v>
      </c>
      <c r="N67" s="14"/>
      <c r="O67" s="14">
        <v>86190122</v>
      </c>
      <c r="P67" s="14"/>
      <c r="Q67" s="14">
        <v>0</v>
      </c>
      <c r="R67" s="14"/>
      <c r="S67" s="14">
        <v>86190122</v>
      </c>
    </row>
    <row r="68" spans="1:19" ht="21" x14ac:dyDescent="0.55000000000000004">
      <c r="A68" s="12" t="s">
        <v>305</v>
      </c>
      <c r="C68" s="13">
        <v>26</v>
      </c>
      <c r="E68" s="11" t="s">
        <v>468</v>
      </c>
      <c r="G68" s="13">
        <v>10</v>
      </c>
      <c r="I68" s="14">
        <v>1245363</v>
      </c>
      <c r="J68" s="14"/>
      <c r="K68" s="14">
        <v>8649</v>
      </c>
      <c r="L68" s="14"/>
      <c r="M68" s="14">
        <v>1236714</v>
      </c>
      <c r="N68" s="14"/>
      <c r="O68" s="14">
        <v>308804923</v>
      </c>
      <c r="P68" s="14"/>
      <c r="Q68" s="14">
        <v>9697</v>
      </c>
      <c r="R68" s="14"/>
      <c r="S68" s="14">
        <v>308795226</v>
      </c>
    </row>
    <row r="69" spans="1:19" ht="21" x14ac:dyDescent="0.55000000000000004">
      <c r="A69" s="12" t="s">
        <v>299</v>
      </c>
      <c r="C69" s="13">
        <v>25</v>
      </c>
      <c r="E69" s="11" t="s">
        <v>468</v>
      </c>
      <c r="G69" s="13">
        <v>10</v>
      </c>
      <c r="I69" s="14">
        <v>1221491</v>
      </c>
      <c r="J69" s="14"/>
      <c r="K69" s="14">
        <v>2</v>
      </c>
      <c r="L69" s="14"/>
      <c r="M69" s="14">
        <v>1221489</v>
      </c>
      <c r="N69" s="14"/>
      <c r="O69" s="14">
        <v>11592566</v>
      </c>
      <c r="P69" s="14"/>
      <c r="Q69" s="14">
        <v>335</v>
      </c>
      <c r="R69" s="14"/>
      <c r="S69" s="14">
        <v>11592231</v>
      </c>
    </row>
    <row r="70" spans="1:19" ht="21" x14ac:dyDescent="0.55000000000000004">
      <c r="A70" s="12" t="s">
        <v>320</v>
      </c>
      <c r="C70" s="13">
        <v>24</v>
      </c>
      <c r="E70" s="11" t="s">
        <v>468</v>
      </c>
      <c r="G70" s="13">
        <v>10</v>
      </c>
      <c r="I70" s="14">
        <v>3301773</v>
      </c>
      <c r="J70" s="14"/>
      <c r="K70" s="14">
        <v>47</v>
      </c>
      <c r="L70" s="14"/>
      <c r="M70" s="14">
        <v>3301726</v>
      </c>
      <c r="N70" s="14"/>
      <c r="O70" s="14">
        <v>31064587</v>
      </c>
      <c r="P70" s="14"/>
      <c r="Q70" s="14">
        <v>5642</v>
      </c>
      <c r="R70" s="14"/>
      <c r="S70" s="14">
        <v>31058945</v>
      </c>
    </row>
    <row r="71" spans="1:19" ht="21" x14ac:dyDescent="0.55000000000000004">
      <c r="A71" s="12" t="s">
        <v>323</v>
      </c>
      <c r="C71" s="13">
        <v>1</v>
      </c>
      <c r="E71" s="11" t="s">
        <v>468</v>
      </c>
      <c r="G71" s="13">
        <v>0</v>
      </c>
      <c r="I71" s="14">
        <v>0</v>
      </c>
      <c r="J71" s="14"/>
      <c r="K71" s="14">
        <v>0</v>
      </c>
      <c r="L71" s="14"/>
      <c r="M71" s="14">
        <v>0</v>
      </c>
      <c r="N71" s="14"/>
      <c r="O71" s="14">
        <v>18071</v>
      </c>
      <c r="P71" s="14"/>
      <c r="Q71" s="14">
        <v>0</v>
      </c>
      <c r="R71" s="14"/>
      <c r="S71" s="14">
        <v>18071</v>
      </c>
    </row>
    <row r="72" spans="1:19" ht="21" x14ac:dyDescent="0.55000000000000004">
      <c r="A72" s="12" t="s">
        <v>326</v>
      </c>
      <c r="C72" s="13">
        <v>1</v>
      </c>
      <c r="E72" s="11" t="s">
        <v>468</v>
      </c>
      <c r="G72" s="13">
        <v>10</v>
      </c>
      <c r="I72" s="14">
        <v>5309</v>
      </c>
      <c r="J72" s="14"/>
      <c r="K72" s="14">
        <v>0</v>
      </c>
      <c r="L72" s="14"/>
      <c r="M72" s="14">
        <v>5309</v>
      </c>
      <c r="N72" s="14"/>
      <c r="O72" s="14">
        <v>4357233</v>
      </c>
      <c r="P72" s="14"/>
      <c r="Q72" s="14">
        <v>1</v>
      </c>
      <c r="R72" s="14"/>
      <c r="S72" s="14">
        <v>4357232</v>
      </c>
    </row>
    <row r="73" spans="1:19" ht="21" x14ac:dyDescent="0.55000000000000004">
      <c r="A73" s="12" t="s">
        <v>329</v>
      </c>
      <c r="C73" s="13">
        <v>1</v>
      </c>
      <c r="E73" s="11" t="s">
        <v>468</v>
      </c>
      <c r="G73" s="13">
        <v>0</v>
      </c>
      <c r="I73" s="14">
        <v>2407</v>
      </c>
      <c r="J73" s="14"/>
      <c r="K73" s="14">
        <v>0</v>
      </c>
      <c r="L73" s="14"/>
      <c r="M73" s="14">
        <v>2407</v>
      </c>
      <c r="N73" s="14"/>
      <c r="O73" s="14">
        <v>36983</v>
      </c>
      <c r="P73" s="14"/>
      <c r="Q73" s="14">
        <v>0</v>
      </c>
      <c r="R73" s="14"/>
      <c r="S73" s="14">
        <v>36983</v>
      </c>
    </row>
    <row r="74" spans="1:19" ht="21" x14ac:dyDescent="0.55000000000000004">
      <c r="A74" s="12" t="s">
        <v>332</v>
      </c>
      <c r="C74" s="13">
        <v>29</v>
      </c>
      <c r="E74" s="11" t="s">
        <v>468</v>
      </c>
      <c r="G74" s="13">
        <v>0</v>
      </c>
      <c r="I74" s="14">
        <v>5526</v>
      </c>
      <c r="J74" s="14"/>
      <c r="K74" s="14">
        <v>0</v>
      </c>
      <c r="L74" s="14"/>
      <c r="M74" s="14">
        <v>5526</v>
      </c>
      <c r="N74" s="14"/>
      <c r="O74" s="14">
        <v>67188514</v>
      </c>
      <c r="P74" s="14"/>
      <c r="Q74" s="14">
        <v>0</v>
      </c>
      <c r="R74" s="14"/>
      <c r="S74" s="14">
        <v>67188514</v>
      </c>
    </row>
    <row r="75" spans="1:19" ht="21" x14ac:dyDescent="0.55000000000000004">
      <c r="A75" s="12" t="s">
        <v>335</v>
      </c>
      <c r="C75" s="13">
        <v>1</v>
      </c>
      <c r="E75" s="11" t="s">
        <v>468</v>
      </c>
      <c r="G75" s="13">
        <v>0</v>
      </c>
      <c r="I75" s="14">
        <v>854485</v>
      </c>
      <c r="J75" s="14"/>
      <c r="K75" s="14">
        <v>0</v>
      </c>
      <c r="L75" s="14"/>
      <c r="M75" s="14">
        <v>854485</v>
      </c>
      <c r="N75" s="14"/>
      <c r="O75" s="14">
        <v>8308699</v>
      </c>
      <c r="P75" s="14"/>
      <c r="Q75" s="14">
        <v>0</v>
      </c>
      <c r="R75" s="14"/>
      <c r="S75" s="14">
        <v>8308699</v>
      </c>
    </row>
    <row r="76" spans="1:19" ht="21" x14ac:dyDescent="0.55000000000000004">
      <c r="A76" s="12" t="s">
        <v>302</v>
      </c>
      <c r="C76" s="13">
        <v>14</v>
      </c>
      <c r="E76" s="11" t="s">
        <v>468</v>
      </c>
      <c r="G76" s="13">
        <v>18</v>
      </c>
      <c r="I76" s="14">
        <v>0</v>
      </c>
      <c r="J76" s="14"/>
      <c r="K76" s="14">
        <v>0</v>
      </c>
      <c r="L76" s="14"/>
      <c r="M76" s="14">
        <v>0</v>
      </c>
      <c r="N76" s="14"/>
      <c r="O76" s="14">
        <v>26038356135</v>
      </c>
      <c r="P76" s="14"/>
      <c r="Q76" s="14">
        <v>0</v>
      </c>
      <c r="R76" s="14"/>
      <c r="S76" s="14">
        <v>26038356135</v>
      </c>
    </row>
    <row r="77" spans="1:19" ht="21" x14ac:dyDescent="0.55000000000000004">
      <c r="A77" s="12" t="s">
        <v>338</v>
      </c>
      <c r="C77" s="13">
        <v>17</v>
      </c>
      <c r="E77" s="11" t="s">
        <v>468</v>
      </c>
      <c r="G77" s="13">
        <v>0</v>
      </c>
      <c r="I77" s="14">
        <v>0</v>
      </c>
      <c r="J77" s="14"/>
      <c r="K77" s="14">
        <v>0</v>
      </c>
      <c r="L77" s="14"/>
      <c r="M77" s="14">
        <v>0</v>
      </c>
      <c r="N77" s="14"/>
      <c r="O77" s="14">
        <v>35849</v>
      </c>
      <c r="P77" s="14"/>
      <c r="Q77" s="14">
        <v>0</v>
      </c>
      <c r="R77" s="14"/>
      <c r="S77" s="14">
        <v>35849</v>
      </c>
    </row>
    <row r="78" spans="1:19" ht="21" x14ac:dyDescent="0.55000000000000004">
      <c r="A78" s="12" t="s">
        <v>364</v>
      </c>
      <c r="C78" s="13">
        <v>1</v>
      </c>
      <c r="E78" s="11" t="s">
        <v>468</v>
      </c>
      <c r="G78" s="13">
        <v>20</v>
      </c>
      <c r="I78" s="14">
        <v>0</v>
      </c>
      <c r="J78" s="14"/>
      <c r="K78" s="14">
        <v>0</v>
      </c>
      <c r="L78" s="14"/>
      <c r="M78" s="14">
        <v>0</v>
      </c>
      <c r="N78" s="14"/>
      <c r="O78" s="14">
        <v>518356164252</v>
      </c>
      <c r="P78" s="14"/>
      <c r="Q78" s="14">
        <v>0</v>
      </c>
      <c r="R78" s="14"/>
      <c r="S78" s="14">
        <v>518356164252</v>
      </c>
    </row>
    <row r="79" spans="1:19" ht="21" x14ac:dyDescent="0.55000000000000004">
      <c r="A79" s="12" t="s">
        <v>486</v>
      </c>
      <c r="C79" s="13">
        <v>28</v>
      </c>
      <c r="E79" s="11" t="s">
        <v>468</v>
      </c>
      <c r="G79" s="13">
        <v>18</v>
      </c>
      <c r="I79" s="14">
        <v>0</v>
      </c>
      <c r="J79" s="14"/>
      <c r="K79" s="14">
        <v>0</v>
      </c>
      <c r="L79" s="14"/>
      <c r="M79" s="14">
        <v>0</v>
      </c>
      <c r="N79" s="14"/>
      <c r="O79" s="14">
        <v>34775580844</v>
      </c>
      <c r="P79" s="14"/>
      <c r="Q79" s="14">
        <v>0</v>
      </c>
      <c r="R79" s="14"/>
      <c r="S79" s="14">
        <v>34775580844</v>
      </c>
    </row>
    <row r="80" spans="1:19" ht="21" x14ac:dyDescent="0.55000000000000004">
      <c r="A80" s="12" t="s">
        <v>486</v>
      </c>
      <c r="C80" s="13">
        <v>3</v>
      </c>
      <c r="E80" s="11" t="s">
        <v>468</v>
      </c>
      <c r="G80" s="13">
        <v>18</v>
      </c>
      <c r="I80" s="14">
        <v>0</v>
      </c>
      <c r="J80" s="14"/>
      <c r="K80" s="14">
        <v>0</v>
      </c>
      <c r="L80" s="14"/>
      <c r="M80" s="14">
        <v>0</v>
      </c>
      <c r="N80" s="14"/>
      <c r="O80" s="14">
        <v>61334997703</v>
      </c>
      <c r="P80" s="14"/>
      <c r="Q80" s="14">
        <v>0</v>
      </c>
      <c r="R80" s="14"/>
      <c r="S80" s="14">
        <v>61334997703</v>
      </c>
    </row>
    <row r="81" spans="1:19" ht="21" x14ac:dyDescent="0.55000000000000004">
      <c r="A81" s="12" t="s">
        <v>353</v>
      </c>
      <c r="C81" s="13">
        <v>16</v>
      </c>
      <c r="E81" s="11" t="s">
        <v>468</v>
      </c>
      <c r="G81" s="13">
        <v>18</v>
      </c>
      <c r="I81" s="14">
        <v>0</v>
      </c>
      <c r="J81" s="14"/>
      <c r="K81" s="14">
        <v>0</v>
      </c>
      <c r="L81" s="14"/>
      <c r="M81" s="14">
        <v>0</v>
      </c>
      <c r="N81" s="14"/>
      <c r="O81" s="14">
        <v>5573770487</v>
      </c>
      <c r="P81" s="14"/>
      <c r="Q81" s="14">
        <v>0</v>
      </c>
      <c r="R81" s="14"/>
      <c r="S81" s="14">
        <v>5573770487</v>
      </c>
    </row>
    <row r="82" spans="1:19" ht="21" x14ac:dyDescent="0.55000000000000004">
      <c r="A82" s="12" t="s">
        <v>344</v>
      </c>
      <c r="C82" s="13">
        <v>17</v>
      </c>
      <c r="E82" s="11" t="s">
        <v>468</v>
      </c>
      <c r="G82" s="13">
        <v>10</v>
      </c>
      <c r="I82" s="14">
        <v>3102</v>
      </c>
      <c r="J82" s="14"/>
      <c r="K82" s="14">
        <v>0</v>
      </c>
      <c r="L82" s="14"/>
      <c r="M82" s="14">
        <v>3102</v>
      </c>
      <c r="N82" s="14"/>
      <c r="O82" s="14">
        <v>94763057</v>
      </c>
      <c r="P82" s="14"/>
      <c r="Q82" s="14">
        <v>10</v>
      </c>
      <c r="R82" s="14"/>
      <c r="S82" s="14">
        <v>94763047</v>
      </c>
    </row>
    <row r="83" spans="1:19" ht="21" x14ac:dyDescent="0.55000000000000004">
      <c r="A83" s="12" t="s">
        <v>347</v>
      </c>
      <c r="C83" s="13">
        <v>30</v>
      </c>
      <c r="E83" s="11" t="s">
        <v>468</v>
      </c>
      <c r="G83" s="13">
        <v>10</v>
      </c>
      <c r="I83" s="14">
        <v>219178144</v>
      </c>
      <c r="J83" s="14"/>
      <c r="K83" s="14">
        <v>0</v>
      </c>
      <c r="L83" s="14"/>
      <c r="M83" s="14">
        <v>219178144</v>
      </c>
      <c r="N83" s="14"/>
      <c r="O83" s="14">
        <v>493150863</v>
      </c>
      <c r="P83" s="14"/>
      <c r="Q83" s="14">
        <v>0</v>
      </c>
      <c r="R83" s="14"/>
      <c r="S83" s="14">
        <v>493150863</v>
      </c>
    </row>
    <row r="84" spans="1:19" ht="21" x14ac:dyDescent="0.55000000000000004">
      <c r="A84" s="12" t="s">
        <v>302</v>
      </c>
      <c r="C84" s="13">
        <v>10</v>
      </c>
      <c r="E84" s="11" t="s">
        <v>468</v>
      </c>
      <c r="G84" s="13">
        <v>19</v>
      </c>
      <c r="I84" s="14">
        <v>0</v>
      </c>
      <c r="J84" s="14"/>
      <c r="K84" s="14">
        <v>0</v>
      </c>
      <c r="L84" s="14"/>
      <c r="M84" s="14">
        <v>0</v>
      </c>
      <c r="N84" s="14"/>
      <c r="O84" s="14">
        <v>5726027400</v>
      </c>
      <c r="P84" s="14"/>
      <c r="Q84" s="14">
        <v>0</v>
      </c>
      <c r="R84" s="14"/>
      <c r="S84" s="14">
        <v>5726027400</v>
      </c>
    </row>
    <row r="85" spans="1:19" ht="21" x14ac:dyDescent="0.55000000000000004">
      <c r="A85" s="12" t="s">
        <v>350</v>
      </c>
      <c r="C85" s="13">
        <v>1</v>
      </c>
      <c r="E85" s="11" t="s">
        <v>468</v>
      </c>
      <c r="G85" s="13">
        <v>10</v>
      </c>
      <c r="I85" s="14">
        <v>7080</v>
      </c>
      <c r="J85" s="14"/>
      <c r="K85" s="14">
        <v>2</v>
      </c>
      <c r="L85" s="14"/>
      <c r="M85" s="14">
        <v>7078</v>
      </c>
      <c r="N85" s="14"/>
      <c r="O85" s="14">
        <v>193924389</v>
      </c>
      <c r="P85" s="14"/>
      <c r="Q85" s="14">
        <v>4</v>
      </c>
      <c r="R85" s="14"/>
      <c r="S85" s="14">
        <v>193924385</v>
      </c>
    </row>
    <row r="86" spans="1:19" ht="21" x14ac:dyDescent="0.55000000000000004">
      <c r="A86" s="12" t="s">
        <v>350</v>
      </c>
      <c r="C86" s="13">
        <v>1</v>
      </c>
      <c r="E86" s="11" t="s">
        <v>468</v>
      </c>
      <c r="G86" s="13">
        <v>18</v>
      </c>
      <c r="I86" s="14">
        <v>0</v>
      </c>
      <c r="J86" s="14"/>
      <c r="K86" s="14">
        <v>0</v>
      </c>
      <c r="L86" s="14"/>
      <c r="M86" s="14">
        <v>0</v>
      </c>
      <c r="N86" s="14"/>
      <c r="O86" s="14">
        <v>15583561626</v>
      </c>
      <c r="P86" s="14"/>
      <c r="Q86" s="14">
        <v>0</v>
      </c>
      <c r="R86" s="14"/>
      <c r="S86" s="14">
        <v>15583561626</v>
      </c>
    </row>
    <row r="87" spans="1:19" ht="21" x14ac:dyDescent="0.55000000000000004">
      <c r="A87" s="12" t="s">
        <v>347</v>
      </c>
      <c r="C87" s="13">
        <v>1</v>
      </c>
      <c r="E87" s="11" t="s">
        <v>468</v>
      </c>
      <c r="G87" s="13">
        <v>18</v>
      </c>
      <c r="I87" s="14">
        <v>0</v>
      </c>
      <c r="J87" s="14"/>
      <c r="K87" s="14">
        <v>0</v>
      </c>
      <c r="L87" s="14"/>
      <c r="M87" s="14">
        <v>0</v>
      </c>
      <c r="N87" s="14"/>
      <c r="O87" s="14">
        <v>40931504937</v>
      </c>
      <c r="P87" s="14"/>
      <c r="Q87" s="14">
        <v>0</v>
      </c>
      <c r="R87" s="14"/>
      <c r="S87" s="14">
        <v>40931504937</v>
      </c>
    </row>
    <row r="88" spans="1:19" ht="21" x14ac:dyDescent="0.55000000000000004">
      <c r="A88" s="12" t="s">
        <v>332</v>
      </c>
      <c r="C88" s="13">
        <v>8</v>
      </c>
      <c r="E88" s="11" t="s">
        <v>468</v>
      </c>
      <c r="G88" s="13">
        <v>21</v>
      </c>
      <c r="I88" s="14">
        <v>0</v>
      </c>
      <c r="J88" s="14"/>
      <c r="K88" s="14">
        <v>0</v>
      </c>
      <c r="L88" s="14"/>
      <c r="M88" s="14">
        <v>0</v>
      </c>
      <c r="N88" s="14"/>
      <c r="O88" s="14">
        <v>48328767088</v>
      </c>
      <c r="P88" s="14"/>
      <c r="Q88" s="14">
        <v>0</v>
      </c>
      <c r="R88" s="14"/>
      <c r="S88" s="14">
        <v>48328767088</v>
      </c>
    </row>
    <row r="89" spans="1:19" ht="21" x14ac:dyDescent="0.55000000000000004">
      <c r="A89" s="12" t="s">
        <v>487</v>
      </c>
      <c r="C89" s="13">
        <v>8</v>
      </c>
      <c r="E89" s="11" t="s">
        <v>468</v>
      </c>
      <c r="G89" s="13">
        <v>21</v>
      </c>
      <c r="I89" s="14">
        <v>0</v>
      </c>
      <c r="J89" s="14"/>
      <c r="K89" s="14">
        <v>0</v>
      </c>
      <c r="L89" s="14"/>
      <c r="M89" s="14">
        <v>0</v>
      </c>
      <c r="N89" s="14"/>
      <c r="O89" s="14">
        <v>34520547900</v>
      </c>
      <c r="P89" s="14"/>
      <c r="Q89" s="14">
        <v>0</v>
      </c>
      <c r="R89" s="14"/>
      <c r="S89" s="14">
        <v>34520547900</v>
      </c>
    </row>
    <row r="90" spans="1:19" ht="21" x14ac:dyDescent="0.55000000000000004">
      <c r="A90" s="12" t="s">
        <v>347</v>
      </c>
      <c r="C90" s="13">
        <v>1</v>
      </c>
      <c r="E90" s="11" t="s">
        <v>468</v>
      </c>
      <c r="G90" s="13">
        <v>18</v>
      </c>
      <c r="I90" s="14">
        <v>0</v>
      </c>
      <c r="J90" s="14"/>
      <c r="K90" s="14">
        <v>0</v>
      </c>
      <c r="L90" s="14"/>
      <c r="M90" s="14">
        <v>0</v>
      </c>
      <c r="N90" s="14"/>
      <c r="O90" s="14">
        <v>12279450306</v>
      </c>
      <c r="P90" s="14"/>
      <c r="Q90" s="14">
        <v>0</v>
      </c>
      <c r="R90" s="14"/>
      <c r="S90" s="14">
        <v>12279450306</v>
      </c>
    </row>
    <row r="91" spans="1:19" ht="21" x14ac:dyDescent="0.55000000000000004">
      <c r="A91" s="12" t="s">
        <v>332</v>
      </c>
      <c r="C91" s="13">
        <v>30</v>
      </c>
      <c r="E91" s="11" t="s">
        <v>468</v>
      </c>
      <c r="G91" s="13">
        <v>21</v>
      </c>
      <c r="I91" s="14">
        <v>0</v>
      </c>
      <c r="J91" s="14"/>
      <c r="K91" s="14">
        <v>0</v>
      </c>
      <c r="L91" s="14"/>
      <c r="M91" s="14">
        <v>0</v>
      </c>
      <c r="N91" s="14"/>
      <c r="O91" s="14">
        <v>48799348893</v>
      </c>
      <c r="P91" s="14"/>
      <c r="Q91" s="14">
        <v>0</v>
      </c>
      <c r="R91" s="14"/>
      <c r="S91" s="14">
        <v>48799348893</v>
      </c>
    </row>
    <row r="92" spans="1:19" ht="21" x14ac:dyDescent="0.55000000000000004">
      <c r="A92" s="12" t="s">
        <v>487</v>
      </c>
      <c r="C92" s="13">
        <v>30</v>
      </c>
      <c r="E92" s="11" t="s">
        <v>468</v>
      </c>
      <c r="G92" s="13">
        <v>21</v>
      </c>
      <c r="I92" s="14">
        <v>0</v>
      </c>
      <c r="J92" s="14"/>
      <c r="K92" s="14">
        <v>0</v>
      </c>
      <c r="L92" s="14"/>
      <c r="M92" s="14">
        <v>0</v>
      </c>
      <c r="N92" s="14"/>
      <c r="O92" s="14">
        <v>34767123245</v>
      </c>
      <c r="P92" s="14"/>
      <c r="Q92" s="14">
        <v>0</v>
      </c>
      <c r="R92" s="14"/>
      <c r="S92" s="14">
        <v>34767123245</v>
      </c>
    </row>
    <row r="93" spans="1:19" ht="21" x14ac:dyDescent="0.55000000000000004">
      <c r="A93" s="12" t="s">
        <v>488</v>
      </c>
      <c r="C93" s="13">
        <v>11</v>
      </c>
      <c r="E93" s="11" t="s">
        <v>468</v>
      </c>
      <c r="G93" s="13">
        <v>21</v>
      </c>
      <c r="I93" s="14">
        <v>0</v>
      </c>
      <c r="J93" s="14"/>
      <c r="K93" s="14">
        <v>0</v>
      </c>
      <c r="L93" s="14"/>
      <c r="M93" s="14">
        <v>0</v>
      </c>
      <c r="N93" s="14"/>
      <c r="O93" s="14">
        <v>41136986280</v>
      </c>
      <c r="P93" s="14"/>
      <c r="Q93" s="14">
        <v>0</v>
      </c>
      <c r="R93" s="14"/>
      <c r="S93" s="14">
        <v>41136986280</v>
      </c>
    </row>
    <row r="94" spans="1:19" ht="21" x14ac:dyDescent="0.55000000000000004">
      <c r="A94" s="12" t="s">
        <v>373</v>
      </c>
      <c r="C94" s="13">
        <v>1</v>
      </c>
      <c r="E94" s="11" t="s">
        <v>468</v>
      </c>
      <c r="G94" s="13">
        <v>18</v>
      </c>
      <c r="I94" s="14">
        <v>0</v>
      </c>
      <c r="J94" s="14"/>
      <c r="K94" s="14">
        <v>0</v>
      </c>
      <c r="L94" s="14"/>
      <c r="M94" s="14">
        <v>0</v>
      </c>
      <c r="N94" s="14"/>
      <c r="O94" s="14">
        <v>61397257282</v>
      </c>
      <c r="P94" s="14"/>
      <c r="Q94" s="14">
        <v>0</v>
      </c>
      <c r="R94" s="14"/>
      <c r="S94" s="14">
        <v>61397257282</v>
      </c>
    </row>
    <row r="95" spans="1:19" ht="21" x14ac:dyDescent="0.55000000000000004">
      <c r="A95" s="12" t="s">
        <v>295</v>
      </c>
      <c r="C95" s="13">
        <v>1</v>
      </c>
      <c r="E95" s="11" t="s">
        <v>468</v>
      </c>
      <c r="G95" s="13">
        <v>18</v>
      </c>
      <c r="I95" s="14">
        <v>0</v>
      </c>
      <c r="J95" s="14"/>
      <c r="K95" s="14">
        <v>0</v>
      </c>
      <c r="L95" s="14"/>
      <c r="M95" s="14">
        <v>0</v>
      </c>
      <c r="N95" s="14"/>
      <c r="O95" s="14">
        <v>81863011750</v>
      </c>
      <c r="P95" s="14"/>
      <c r="Q95" s="14">
        <v>0</v>
      </c>
      <c r="R95" s="14"/>
      <c r="S95" s="14">
        <v>81863011750</v>
      </c>
    </row>
    <row r="96" spans="1:19" ht="21" x14ac:dyDescent="0.55000000000000004">
      <c r="A96" s="12" t="s">
        <v>357</v>
      </c>
      <c r="C96" s="13">
        <v>16</v>
      </c>
      <c r="E96" s="11" t="s">
        <v>468</v>
      </c>
      <c r="G96" s="13">
        <v>20</v>
      </c>
      <c r="I96" s="14">
        <v>0</v>
      </c>
      <c r="J96" s="14"/>
      <c r="K96" s="14">
        <v>0</v>
      </c>
      <c r="L96" s="14"/>
      <c r="M96" s="14">
        <v>0</v>
      </c>
      <c r="N96" s="14"/>
      <c r="O96" s="14">
        <v>36164383530</v>
      </c>
      <c r="P96" s="14"/>
      <c r="Q96" s="14">
        <v>0</v>
      </c>
      <c r="R96" s="14"/>
      <c r="S96" s="14">
        <v>36164383530</v>
      </c>
    </row>
    <row r="97" spans="1:19" ht="21" x14ac:dyDescent="0.55000000000000004">
      <c r="A97" s="12" t="s">
        <v>411</v>
      </c>
      <c r="C97" s="13">
        <v>1</v>
      </c>
      <c r="E97" s="11" t="s">
        <v>468</v>
      </c>
      <c r="G97" s="13">
        <v>18</v>
      </c>
      <c r="I97" s="14">
        <v>0</v>
      </c>
      <c r="J97" s="14"/>
      <c r="K97" s="14">
        <v>0</v>
      </c>
      <c r="L97" s="14"/>
      <c r="M97" s="14">
        <v>0</v>
      </c>
      <c r="N97" s="14"/>
      <c r="O97" s="14">
        <v>106895337630</v>
      </c>
      <c r="P97" s="14"/>
      <c r="Q97" s="14">
        <v>0</v>
      </c>
      <c r="R97" s="14"/>
      <c r="S97" s="14">
        <v>106895337630</v>
      </c>
    </row>
    <row r="98" spans="1:19" ht="21" x14ac:dyDescent="0.55000000000000004">
      <c r="A98" s="12" t="s">
        <v>373</v>
      </c>
      <c r="C98" s="13">
        <v>1</v>
      </c>
      <c r="E98" s="11" t="s">
        <v>468</v>
      </c>
      <c r="G98" s="13">
        <v>18</v>
      </c>
      <c r="I98" s="14">
        <v>0</v>
      </c>
      <c r="J98" s="14"/>
      <c r="K98" s="14">
        <v>0</v>
      </c>
      <c r="L98" s="14"/>
      <c r="M98" s="14">
        <v>0</v>
      </c>
      <c r="N98" s="14"/>
      <c r="O98" s="14">
        <v>20465753268</v>
      </c>
      <c r="P98" s="14"/>
      <c r="Q98" s="14">
        <v>0</v>
      </c>
      <c r="R98" s="14"/>
      <c r="S98" s="14">
        <v>20465753268</v>
      </c>
    </row>
    <row r="99" spans="1:19" ht="21" x14ac:dyDescent="0.55000000000000004">
      <c r="A99" s="12" t="s">
        <v>357</v>
      </c>
      <c r="C99" s="13">
        <v>29</v>
      </c>
      <c r="E99" s="11" t="s">
        <v>468</v>
      </c>
      <c r="G99" s="13">
        <v>20</v>
      </c>
      <c r="I99" s="14">
        <v>0</v>
      </c>
      <c r="J99" s="14"/>
      <c r="K99" s="14">
        <v>0</v>
      </c>
      <c r="L99" s="14"/>
      <c r="M99" s="14">
        <v>0</v>
      </c>
      <c r="N99" s="14"/>
      <c r="O99" s="14">
        <v>111123287817</v>
      </c>
      <c r="P99" s="14"/>
      <c r="Q99" s="14">
        <v>0</v>
      </c>
      <c r="R99" s="14"/>
      <c r="S99" s="14">
        <v>111123287817</v>
      </c>
    </row>
    <row r="100" spans="1:19" ht="21" x14ac:dyDescent="0.55000000000000004">
      <c r="A100" s="12" t="s">
        <v>357</v>
      </c>
      <c r="C100" s="13">
        <v>18</v>
      </c>
      <c r="E100" s="11" t="s">
        <v>468</v>
      </c>
      <c r="G100" s="13">
        <v>8</v>
      </c>
      <c r="I100" s="14">
        <v>-11423657</v>
      </c>
      <c r="J100" s="14"/>
      <c r="K100" s="14">
        <v>-44917</v>
      </c>
      <c r="L100" s="14"/>
      <c r="M100" s="14">
        <v>-11378740</v>
      </c>
      <c r="N100" s="14"/>
      <c r="O100" s="14">
        <v>248367079</v>
      </c>
      <c r="P100" s="14"/>
      <c r="Q100" s="14">
        <v>131</v>
      </c>
      <c r="R100" s="14"/>
      <c r="S100" s="14">
        <v>248366948</v>
      </c>
    </row>
    <row r="101" spans="1:19" ht="21" x14ac:dyDescent="0.55000000000000004">
      <c r="A101" s="12" t="s">
        <v>489</v>
      </c>
      <c r="C101" s="13">
        <v>27</v>
      </c>
      <c r="E101" s="11" t="s">
        <v>468</v>
      </c>
      <c r="G101" s="13">
        <v>20</v>
      </c>
      <c r="I101" s="14">
        <v>0</v>
      </c>
      <c r="J101" s="14"/>
      <c r="K101" s="14">
        <v>0</v>
      </c>
      <c r="L101" s="14"/>
      <c r="M101" s="14">
        <v>0</v>
      </c>
      <c r="N101" s="14"/>
      <c r="O101" s="14">
        <v>40821917835</v>
      </c>
      <c r="P101" s="14"/>
      <c r="Q101" s="14">
        <v>0</v>
      </c>
      <c r="R101" s="14"/>
      <c r="S101" s="14">
        <v>40821917835</v>
      </c>
    </row>
    <row r="102" spans="1:19" ht="21" x14ac:dyDescent="0.55000000000000004">
      <c r="A102" s="12" t="s">
        <v>310</v>
      </c>
      <c r="C102" s="13">
        <v>1</v>
      </c>
      <c r="E102" s="11" t="s">
        <v>468</v>
      </c>
      <c r="G102" s="13">
        <v>18</v>
      </c>
      <c r="I102" s="14">
        <v>0</v>
      </c>
      <c r="J102" s="14"/>
      <c r="K102" s="14">
        <v>0</v>
      </c>
      <c r="L102" s="14"/>
      <c r="M102" s="14">
        <v>0</v>
      </c>
      <c r="N102" s="14"/>
      <c r="O102" s="14">
        <v>33830135293</v>
      </c>
      <c r="P102" s="14"/>
      <c r="Q102" s="14">
        <v>0</v>
      </c>
      <c r="R102" s="14"/>
      <c r="S102" s="14">
        <v>33830135293</v>
      </c>
    </row>
    <row r="103" spans="1:19" ht="21" x14ac:dyDescent="0.55000000000000004">
      <c r="A103" s="12" t="s">
        <v>360</v>
      </c>
      <c r="C103" s="13">
        <v>1</v>
      </c>
      <c r="E103" s="11" t="s">
        <v>468</v>
      </c>
      <c r="G103" s="13">
        <v>20</v>
      </c>
      <c r="I103" s="14">
        <v>0</v>
      </c>
      <c r="J103" s="14"/>
      <c r="K103" s="14">
        <v>0</v>
      </c>
      <c r="L103" s="14"/>
      <c r="M103" s="14">
        <v>0</v>
      </c>
      <c r="N103" s="14"/>
      <c r="O103" s="14">
        <v>113972602535</v>
      </c>
      <c r="P103" s="14"/>
      <c r="Q103" s="14">
        <v>0</v>
      </c>
      <c r="R103" s="14"/>
      <c r="S103" s="14">
        <v>113972602535</v>
      </c>
    </row>
    <row r="104" spans="1:19" ht="21" x14ac:dyDescent="0.55000000000000004">
      <c r="A104" s="12" t="s">
        <v>490</v>
      </c>
      <c r="C104" s="13">
        <v>1</v>
      </c>
      <c r="E104" s="11" t="s">
        <v>468</v>
      </c>
      <c r="G104" s="13">
        <v>18</v>
      </c>
      <c r="I104" s="14">
        <v>0</v>
      </c>
      <c r="J104" s="14"/>
      <c r="K104" s="14">
        <v>0</v>
      </c>
      <c r="L104" s="14"/>
      <c r="M104" s="14">
        <v>0</v>
      </c>
      <c r="N104" s="14"/>
      <c r="O104" s="14">
        <v>81863009750</v>
      </c>
      <c r="P104" s="14"/>
      <c r="Q104" s="14">
        <v>0</v>
      </c>
      <c r="R104" s="14"/>
      <c r="S104" s="14">
        <v>81863009750</v>
      </c>
    </row>
    <row r="105" spans="1:19" ht="21" x14ac:dyDescent="0.55000000000000004">
      <c r="A105" s="12" t="s">
        <v>360</v>
      </c>
      <c r="C105" s="13">
        <v>1</v>
      </c>
      <c r="E105" s="11" t="s">
        <v>468</v>
      </c>
      <c r="G105" s="13">
        <v>18</v>
      </c>
      <c r="I105" s="14">
        <v>15287671230</v>
      </c>
      <c r="J105" s="14"/>
      <c r="K105" s="14">
        <v>0</v>
      </c>
      <c r="L105" s="14"/>
      <c r="M105" s="14">
        <v>15287671230</v>
      </c>
      <c r="N105" s="14"/>
      <c r="O105" s="14">
        <v>149424657428</v>
      </c>
      <c r="P105" s="14"/>
      <c r="Q105" s="14">
        <v>0</v>
      </c>
      <c r="R105" s="14"/>
      <c r="S105" s="14">
        <v>149424657428</v>
      </c>
    </row>
    <row r="106" spans="1:19" ht="21" x14ac:dyDescent="0.55000000000000004">
      <c r="A106" s="12" t="s">
        <v>373</v>
      </c>
      <c r="C106" s="13">
        <v>30</v>
      </c>
      <c r="E106" s="11" t="s">
        <v>468</v>
      </c>
      <c r="G106" s="13">
        <v>20</v>
      </c>
      <c r="I106" s="14">
        <v>0</v>
      </c>
      <c r="J106" s="14"/>
      <c r="K106" s="14">
        <v>0</v>
      </c>
      <c r="L106" s="14"/>
      <c r="M106" s="14">
        <v>0</v>
      </c>
      <c r="N106" s="14"/>
      <c r="O106" s="14">
        <v>150747945110</v>
      </c>
      <c r="P106" s="14"/>
      <c r="Q106" s="14">
        <v>0</v>
      </c>
      <c r="R106" s="14"/>
      <c r="S106" s="14">
        <v>150747945110</v>
      </c>
    </row>
    <row r="107" spans="1:19" ht="21" x14ac:dyDescent="0.55000000000000004">
      <c r="A107" s="12" t="s">
        <v>490</v>
      </c>
      <c r="C107" s="13">
        <v>1</v>
      </c>
      <c r="E107" s="11" t="s">
        <v>468</v>
      </c>
      <c r="G107" s="13">
        <v>20</v>
      </c>
      <c r="I107" s="14">
        <v>0</v>
      </c>
      <c r="J107" s="14"/>
      <c r="K107" s="14">
        <v>-9632551</v>
      </c>
      <c r="L107" s="14"/>
      <c r="M107" s="14">
        <v>9632551</v>
      </c>
      <c r="N107" s="14"/>
      <c r="O107" s="14">
        <v>370268492966</v>
      </c>
      <c r="P107" s="14"/>
      <c r="Q107" s="14">
        <v>450122</v>
      </c>
      <c r="R107" s="14"/>
      <c r="S107" s="14">
        <v>370268042844</v>
      </c>
    </row>
    <row r="108" spans="1:19" ht="21" x14ac:dyDescent="0.55000000000000004">
      <c r="A108" s="12" t="s">
        <v>338</v>
      </c>
      <c r="C108" s="13">
        <v>6</v>
      </c>
      <c r="E108" s="11" t="s">
        <v>468</v>
      </c>
      <c r="G108" s="13">
        <v>22</v>
      </c>
      <c r="I108" s="14">
        <v>0</v>
      </c>
      <c r="J108" s="14"/>
      <c r="K108" s="14">
        <v>0</v>
      </c>
      <c r="L108" s="14"/>
      <c r="M108" s="14">
        <v>0</v>
      </c>
      <c r="N108" s="14"/>
      <c r="O108" s="14">
        <v>14145753387</v>
      </c>
      <c r="P108" s="14"/>
      <c r="Q108" s="14">
        <v>0</v>
      </c>
      <c r="R108" s="14"/>
      <c r="S108" s="14">
        <v>14145753387</v>
      </c>
    </row>
    <row r="109" spans="1:19" ht="21" x14ac:dyDescent="0.55000000000000004">
      <c r="A109" s="12" t="s">
        <v>347</v>
      </c>
      <c r="C109" s="13">
        <v>1</v>
      </c>
      <c r="E109" s="11" t="s">
        <v>468</v>
      </c>
      <c r="G109" s="13">
        <v>18</v>
      </c>
      <c r="I109" s="14">
        <v>0</v>
      </c>
      <c r="J109" s="14"/>
      <c r="K109" s="14">
        <v>0</v>
      </c>
      <c r="L109" s="14"/>
      <c r="M109" s="14">
        <v>0</v>
      </c>
      <c r="N109" s="14"/>
      <c r="O109" s="14">
        <v>77424654182</v>
      </c>
      <c r="P109" s="14"/>
      <c r="Q109" s="14">
        <v>0</v>
      </c>
      <c r="R109" s="14"/>
      <c r="S109" s="14">
        <v>77424654182</v>
      </c>
    </row>
    <row r="110" spans="1:19" ht="21" x14ac:dyDescent="0.55000000000000004">
      <c r="A110" s="12" t="s">
        <v>491</v>
      </c>
      <c r="C110" s="13">
        <v>12</v>
      </c>
      <c r="E110" s="11" t="s">
        <v>468</v>
      </c>
      <c r="G110" s="13">
        <v>18</v>
      </c>
      <c r="I110" s="14">
        <v>0</v>
      </c>
      <c r="J110" s="14"/>
      <c r="K110" s="14">
        <v>0</v>
      </c>
      <c r="L110" s="14"/>
      <c r="M110" s="14">
        <v>0</v>
      </c>
      <c r="N110" s="14"/>
      <c r="O110" s="14">
        <v>13212328745</v>
      </c>
      <c r="P110" s="14"/>
      <c r="Q110" s="14">
        <v>0</v>
      </c>
      <c r="R110" s="14"/>
      <c r="S110" s="14">
        <v>13212328745</v>
      </c>
    </row>
    <row r="111" spans="1:19" ht="21" x14ac:dyDescent="0.55000000000000004">
      <c r="A111" s="12" t="s">
        <v>338</v>
      </c>
      <c r="C111" s="13">
        <v>20</v>
      </c>
      <c r="E111" s="11" t="s">
        <v>468</v>
      </c>
      <c r="G111" s="13">
        <v>22</v>
      </c>
      <c r="I111" s="14">
        <v>0</v>
      </c>
      <c r="J111" s="14"/>
      <c r="K111" s="14">
        <v>0</v>
      </c>
      <c r="L111" s="14"/>
      <c r="M111" s="14">
        <v>0</v>
      </c>
      <c r="N111" s="14"/>
      <c r="O111" s="14">
        <v>76976438451</v>
      </c>
      <c r="P111" s="14"/>
      <c r="Q111" s="14">
        <v>0</v>
      </c>
      <c r="R111" s="14"/>
      <c r="S111" s="14">
        <v>76976438451</v>
      </c>
    </row>
    <row r="112" spans="1:19" ht="21" x14ac:dyDescent="0.55000000000000004">
      <c r="A112" s="12" t="s">
        <v>338</v>
      </c>
      <c r="C112" s="13">
        <v>24</v>
      </c>
      <c r="E112" s="11" t="s">
        <v>468</v>
      </c>
      <c r="G112" s="13">
        <v>22</v>
      </c>
      <c r="I112" s="14">
        <v>0</v>
      </c>
      <c r="J112" s="14"/>
      <c r="K112" s="14">
        <v>0</v>
      </c>
      <c r="L112" s="14"/>
      <c r="M112" s="14">
        <v>0</v>
      </c>
      <c r="N112" s="14"/>
      <c r="O112" s="14">
        <v>506683216008</v>
      </c>
      <c r="P112" s="14"/>
      <c r="Q112" s="14">
        <v>0</v>
      </c>
      <c r="R112" s="14"/>
      <c r="S112" s="14">
        <v>506683216008</v>
      </c>
    </row>
    <row r="113" spans="1:19" ht="21" x14ac:dyDescent="0.55000000000000004">
      <c r="A113" s="12" t="s">
        <v>332</v>
      </c>
      <c r="C113" s="13">
        <v>9</v>
      </c>
      <c r="E113" s="11" t="s">
        <v>468</v>
      </c>
      <c r="G113" s="13">
        <v>18</v>
      </c>
      <c r="I113" s="14">
        <v>0</v>
      </c>
      <c r="J113" s="14"/>
      <c r="K113" s="14">
        <v>0</v>
      </c>
      <c r="L113" s="14"/>
      <c r="M113" s="14">
        <v>0</v>
      </c>
      <c r="N113" s="14"/>
      <c r="O113" s="14">
        <v>29766575286</v>
      </c>
      <c r="P113" s="14"/>
      <c r="Q113" s="14">
        <v>0</v>
      </c>
      <c r="R113" s="14"/>
      <c r="S113" s="14">
        <v>29766575286</v>
      </c>
    </row>
    <row r="114" spans="1:19" ht="21" x14ac:dyDescent="0.55000000000000004">
      <c r="A114" s="12" t="s">
        <v>411</v>
      </c>
      <c r="C114" s="13">
        <v>1</v>
      </c>
      <c r="E114" s="11" t="s">
        <v>468</v>
      </c>
      <c r="G114" s="13">
        <v>18</v>
      </c>
      <c r="I114" s="14">
        <v>0</v>
      </c>
      <c r="J114" s="14"/>
      <c r="K114" s="14">
        <v>0</v>
      </c>
      <c r="L114" s="14"/>
      <c r="M114" s="14">
        <v>0</v>
      </c>
      <c r="N114" s="14"/>
      <c r="O114" s="14">
        <v>123879446981</v>
      </c>
      <c r="P114" s="14"/>
      <c r="Q114" s="14">
        <v>0</v>
      </c>
      <c r="R114" s="14"/>
      <c r="S114" s="14">
        <v>123879446981</v>
      </c>
    </row>
    <row r="115" spans="1:19" ht="21" x14ac:dyDescent="0.55000000000000004">
      <c r="A115" s="12" t="s">
        <v>347</v>
      </c>
      <c r="C115" s="13">
        <v>1</v>
      </c>
      <c r="E115" s="11" t="s">
        <v>468</v>
      </c>
      <c r="G115" s="13">
        <v>20</v>
      </c>
      <c r="I115" s="14">
        <v>0</v>
      </c>
      <c r="J115" s="14"/>
      <c r="K115" s="14">
        <v>0</v>
      </c>
      <c r="L115" s="14"/>
      <c r="M115" s="14">
        <v>0</v>
      </c>
      <c r="N115" s="14"/>
      <c r="O115" s="14">
        <v>126027397032</v>
      </c>
      <c r="P115" s="14"/>
      <c r="Q115" s="14">
        <v>0</v>
      </c>
      <c r="R115" s="14"/>
      <c r="S115" s="14">
        <v>126027397032</v>
      </c>
    </row>
    <row r="116" spans="1:19" ht="21" x14ac:dyDescent="0.55000000000000004">
      <c r="A116" s="12" t="s">
        <v>489</v>
      </c>
      <c r="C116" s="13">
        <v>5</v>
      </c>
      <c r="E116" s="11" t="s">
        <v>468</v>
      </c>
      <c r="G116" s="13">
        <v>20</v>
      </c>
      <c r="I116" s="14">
        <v>0</v>
      </c>
      <c r="J116" s="14"/>
      <c r="K116" s="14">
        <v>0</v>
      </c>
      <c r="L116" s="14"/>
      <c r="M116" s="14">
        <v>0</v>
      </c>
      <c r="N116" s="14"/>
      <c r="O116" s="14">
        <v>27397260299</v>
      </c>
      <c r="P116" s="14"/>
      <c r="Q116" s="14">
        <v>0</v>
      </c>
      <c r="R116" s="14"/>
      <c r="S116" s="14">
        <v>27397260299</v>
      </c>
    </row>
    <row r="117" spans="1:19" ht="21" x14ac:dyDescent="0.55000000000000004">
      <c r="A117" s="12" t="s">
        <v>338</v>
      </c>
      <c r="C117" s="13">
        <v>6</v>
      </c>
      <c r="E117" s="11" t="s">
        <v>468</v>
      </c>
      <c r="G117" s="13">
        <v>22</v>
      </c>
      <c r="I117" s="14">
        <v>0</v>
      </c>
      <c r="J117" s="14"/>
      <c r="K117" s="14">
        <v>0</v>
      </c>
      <c r="L117" s="14"/>
      <c r="M117" s="14">
        <v>0</v>
      </c>
      <c r="N117" s="14"/>
      <c r="O117" s="14">
        <v>551452054780</v>
      </c>
      <c r="P117" s="14"/>
      <c r="Q117" s="14">
        <v>0</v>
      </c>
      <c r="R117" s="14"/>
      <c r="S117" s="14">
        <v>551452054780</v>
      </c>
    </row>
    <row r="118" spans="1:19" ht="21" x14ac:dyDescent="0.55000000000000004">
      <c r="A118" s="12" t="s">
        <v>357</v>
      </c>
      <c r="C118" s="13">
        <v>10</v>
      </c>
      <c r="E118" s="11" t="s">
        <v>468</v>
      </c>
      <c r="G118" s="13">
        <v>20</v>
      </c>
      <c r="I118" s="14">
        <v>0</v>
      </c>
      <c r="J118" s="14"/>
      <c r="K118" s="14">
        <v>0</v>
      </c>
      <c r="L118" s="14"/>
      <c r="M118" s="14">
        <v>0</v>
      </c>
      <c r="N118" s="14"/>
      <c r="O118" s="14">
        <v>24219178200</v>
      </c>
      <c r="P118" s="14"/>
      <c r="Q118" s="14">
        <v>0</v>
      </c>
      <c r="R118" s="14"/>
      <c r="S118" s="14">
        <v>24219178200</v>
      </c>
    </row>
    <row r="119" spans="1:19" ht="21" x14ac:dyDescent="0.55000000000000004">
      <c r="A119" s="12" t="s">
        <v>490</v>
      </c>
      <c r="C119" s="13">
        <v>1</v>
      </c>
      <c r="E119" s="11" t="s">
        <v>468</v>
      </c>
      <c r="G119" s="13">
        <v>20</v>
      </c>
      <c r="I119" s="14">
        <v>0</v>
      </c>
      <c r="J119" s="14"/>
      <c r="K119" s="14">
        <v>0</v>
      </c>
      <c r="L119" s="14"/>
      <c r="M119" s="14">
        <v>0</v>
      </c>
      <c r="N119" s="14"/>
      <c r="O119" s="14">
        <v>258630136914</v>
      </c>
      <c r="P119" s="14"/>
      <c r="Q119" s="14">
        <v>0</v>
      </c>
      <c r="R119" s="14"/>
      <c r="S119" s="14">
        <v>258630136914</v>
      </c>
    </row>
    <row r="120" spans="1:19" ht="21" x14ac:dyDescent="0.55000000000000004">
      <c r="A120" s="12" t="s">
        <v>344</v>
      </c>
      <c r="C120" s="13">
        <v>13</v>
      </c>
      <c r="E120" s="11" t="s">
        <v>468</v>
      </c>
      <c r="G120" s="13">
        <v>21</v>
      </c>
      <c r="I120" s="14">
        <v>0</v>
      </c>
      <c r="J120" s="14"/>
      <c r="K120" s="14">
        <v>0</v>
      </c>
      <c r="L120" s="14"/>
      <c r="M120" s="14">
        <v>0</v>
      </c>
      <c r="N120" s="14"/>
      <c r="O120" s="14">
        <v>277695172334</v>
      </c>
      <c r="P120" s="14"/>
      <c r="Q120" s="14">
        <v>0</v>
      </c>
      <c r="R120" s="14"/>
      <c r="S120" s="14">
        <v>277695172334</v>
      </c>
    </row>
    <row r="121" spans="1:19" ht="21" x14ac:dyDescent="0.55000000000000004">
      <c r="A121" s="12" t="s">
        <v>411</v>
      </c>
      <c r="C121" s="13">
        <v>1</v>
      </c>
      <c r="E121" s="11" t="s">
        <v>468</v>
      </c>
      <c r="G121" s="13">
        <v>18</v>
      </c>
      <c r="I121" s="14">
        <v>0</v>
      </c>
      <c r="J121" s="14"/>
      <c r="K121" s="14">
        <v>0</v>
      </c>
      <c r="L121" s="14"/>
      <c r="M121" s="14">
        <v>0</v>
      </c>
      <c r="N121" s="14"/>
      <c r="O121" s="14">
        <v>43643833644</v>
      </c>
      <c r="P121" s="14"/>
      <c r="Q121" s="14">
        <v>0</v>
      </c>
      <c r="R121" s="14"/>
      <c r="S121" s="14">
        <v>43643833644</v>
      </c>
    </row>
    <row r="122" spans="1:19" ht="21" x14ac:dyDescent="0.55000000000000004">
      <c r="A122" s="12" t="s">
        <v>373</v>
      </c>
      <c r="C122" s="13">
        <v>1</v>
      </c>
      <c r="E122" s="11" t="s">
        <v>468</v>
      </c>
      <c r="G122" s="13">
        <v>20</v>
      </c>
      <c r="I122" s="14">
        <v>0</v>
      </c>
      <c r="J122" s="14"/>
      <c r="K122" s="14">
        <v>0</v>
      </c>
      <c r="L122" s="14"/>
      <c r="M122" s="14">
        <v>0</v>
      </c>
      <c r="N122" s="14"/>
      <c r="O122" s="14">
        <v>178410958711</v>
      </c>
      <c r="P122" s="14"/>
      <c r="Q122" s="14">
        <v>0</v>
      </c>
      <c r="R122" s="14"/>
      <c r="S122" s="14">
        <v>178410958711</v>
      </c>
    </row>
    <row r="123" spans="1:19" ht="21" x14ac:dyDescent="0.55000000000000004">
      <c r="A123" s="12" t="s">
        <v>489</v>
      </c>
      <c r="C123" s="13">
        <v>20</v>
      </c>
      <c r="E123" s="11" t="s">
        <v>468</v>
      </c>
      <c r="G123" s="13">
        <v>20</v>
      </c>
      <c r="I123" s="14">
        <v>0</v>
      </c>
      <c r="J123" s="14"/>
      <c r="K123" s="14">
        <v>0</v>
      </c>
      <c r="L123" s="14"/>
      <c r="M123" s="14">
        <v>0</v>
      </c>
      <c r="N123" s="14"/>
      <c r="O123" s="14">
        <v>22301369863</v>
      </c>
      <c r="P123" s="14"/>
      <c r="Q123" s="14">
        <v>0</v>
      </c>
      <c r="R123" s="14"/>
      <c r="S123" s="14">
        <v>22301369863</v>
      </c>
    </row>
    <row r="124" spans="1:19" ht="21" x14ac:dyDescent="0.55000000000000004">
      <c r="A124" s="12" t="s">
        <v>367</v>
      </c>
      <c r="C124" s="13">
        <v>3</v>
      </c>
      <c r="E124" s="11" t="s">
        <v>468</v>
      </c>
      <c r="G124" s="13">
        <v>20</v>
      </c>
      <c r="I124" s="14">
        <v>47671232864</v>
      </c>
      <c r="J124" s="14"/>
      <c r="K124" s="14">
        <v>-78235065</v>
      </c>
      <c r="L124" s="14"/>
      <c r="M124" s="14">
        <v>47749467929</v>
      </c>
      <c r="N124" s="14"/>
      <c r="O124" s="14">
        <v>850958903955</v>
      </c>
      <c r="P124" s="14"/>
      <c r="Q124" s="14">
        <v>0</v>
      </c>
      <c r="R124" s="14"/>
      <c r="S124" s="14">
        <v>850958903955</v>
      </c>
    </row>
    <row r="125" spans="1:19" ht="21" x14ac:dyDescent="0.55000000000000004">
      <c r="A125" s="12" t="s">
        <v>370</v>
      </c>
      <c r="C125" s="13">
        <v>14</v>
      </c>
      <c r="E125" s="11" t="s">
        <v>468</v>
      </c>
      <c r="G125" s="13">
        <v>8</v>
      </c>
      <c r="I125" s="14">
        <v>50291164</v>
      </c>
      <c r="J125" s="14"/>
      <c r="K125" s="14">
        <v>153762</v>
      </c>
      <c r="L125" s="14"/>
      <c r="M125" s="14">
        <v>50137402</v>
      </c>
      <c r="N125" s="14"/>
      <c r="O125" s="14">
        <v>50340621</v>
      </c>
      <c r="P125" s="14"/>
      <c r="Q125" s="14">
        <v>153821</v>
      </c>
      <c r="R125" s="14"/>
      <c r="S125" s="14">
        <v>50186800</v>
      </c>
    </row>
    <row r="126" spans="1:19" ht="21" x14ac:dyDescent="0.55000000000000004">
      <c r="A126" s="12" t="s">
        <v>492</v>
      </c>
      <c r="C126" s="13">
        <v>16</v>
      </c>
      <c r="E126" s="11" t="s">
        <v>468</v>
      </c>
      <c r="G126" s="13">
        <v>18</v>
      </c>
      <c r="I126" s="14">
        <v>0</v>
      </c>
      <c r="J126" s="14"/>
      <c r="K126" s="14">
        <v>0</v>
      </c>
      <c r="L126" s="14"/>
      <c r="M126" s="14">
        <v>0</v>
      </c>
      <c r="N126" s="14"/>
      <c r="O126" s="14">
        <v>13561643838</v>
      </c>
      <c r="P126" s="14"/>
      <c r="Q126" s="14">
        <v>0</v>
      </c>
      <c r="R126" s="14"/>
      <c r="S126" s="14">
        <v>13561643838</v>
      </c>
    </row>
    <row r="127" spans="1:19" ht="21" x14ac:dyDescent="0.55000000000000004">
      <c r="A127" s="12" t="s">
        <v>347</v>
      </c>
      <c r="C127" s="13">
        <v>1</v>
      </c>
      <c r="E127" s="11" t="s">
        <v>468</v>
      </c>
      <c r="G127" s="13">
        <v>20</v>
      </c>
      <c r="I127" s="14">
        <v>0</v>
      </c>
      <c r="J127" s="14"/>
      <c r="K127" s="14">
        <v>0</v>
      </c>
      <c r="L127" s="14"/>
      <c r="M127" s="14">
        <v>0</v>
      </c>
      <c r="N127" s="14"/>
      <c r="O127" s="14">
        <v>126027397027</v>
      </c>
      <c r="P127" s="14"/>
      <c r="Q127" s="14">
        <v>0</v>
      </c>
      <c r="R127" s="14"/>
      <c r="S127" s="14">
        <v>126027397027</v>
      </c>
    </row>
    <row r="128" spans="1:19" ht="21" x14ac:dyDescent="0.55000000000000004">
      <c r="A128" s="12" t="s">
        <v>489</v>
      </c>
      <c r="C128" s="13">
        <v>17</v>
      </c>
      <c r="E128" s="11" t="s">
        <v>468</v>
      </c>
      <c r="G128" s="13">
        <v>20</v>
      </c>
      <c r="I128" s="14">
        <v>0</v>
      </c>
      <c r="J128" s="14"/>
      <c r="K128" s="14">
        <v>0</v>
      </c>
      <c r="L128" s="14"/>
      <c r="M128" s="14">
        <v>0</v>
      </c>
      <c r="N128" s="14"/>
      <c r="O128" s="14">
        <v>60821917806</v>
      </c>
      <c r="P128" s="14"/>
      <c r="Q128" s="14">
        <v>0</v>
      </c>
      <c r="R128" s="14"/>
      <c r="S128" s="14">
        <v>60821917806</v>
      </c>
    </row>
    <row r="129" spans="1:19" ht="21" x14ac:dyDescent="0.55000000000000004">
      <c r="A129" s="12" t="s">
        <v>338</v>
      </c>
      <c r="C129" s="13">
        <v>17</v>
      </c>
      <c r="E129" s="11" t="s">
        <v>468</v>
      </c>
      <c r="G129" s="13">
        <v>22</v>
      </c>
      <c r="I129" s="14">
        <v>0</v>
      </c>
      <c r="J129" s="14"/>
      <c r="K129" s="14">
        <v>0</v>
      </c>
      <c r="L129" s="14"/>
      <c r="M129" s="14">
        <v>0</v>
      </c>
      <c r="N129" s="14"/>
      <c r="O129" s="14">
        <v>272328767074</v>
      </c>
      <c r="P129" s="14"/>
      <c r="Q129" s="14">
        <v>0</v>
      </c>
      <c r="R129" s="14"/>
      <c r="S129" s="14">
        <v>272328767074</v>
      </c>
    </row>
    <row r="130" spans="1:19" ht="21" x14ac:dyDescent="0.55000000000000004">
      <c r="A130" s="12" t="s">
        <v>370</v>
      </c>
      <c r="C130" s="13">
        <v>17</v>
      </c>
      <c r="E130" s="11" t="s">
        <v>468</v>
      </c>
      <c r="G130" s="13">
        <v>20</v>
      </c>
      <c r="I130" s="14">
        <v>0</v>
      </c>
      <c r="J130" s="14"/>
      <c r="K130" s="14">
        <v>0</v>
      </c>
      <c r="L130" s="14"/>
      <c r="M130" s="14">
        <v>0</v>
      </c>
      <c r="N130" s="14"/>
      <c r="O130" s="14">
        <v>59452054796</v>
      </c>
      <c r="P130" s="14"/>
      <c r="Q130" s="14">
        <v>0</v>
      </c>
      <c r="R130" s="14"/>
      <c r="S130" s="14">
        <v>59452054796</v>
      </c>
    </row>
    <row r="131" spans="1:19" ht="21" x14ac:dyDescent="0.55000000000000004">
      <c r="A131" s="12" t="s">
        <v>373</v>
      </c>
      <c r="C131" s="13">
        <v>1</v>
      </c>
      <c r="E131" s="11" t="s">
        <v>468</v>
      </c>
      <c r="G131" s="13">
        <v>20</v>
      </c>
      <c r="I131" s="14">
        <v>0</v>
      </c>
      <c r="J131" s="14"/>
      <c r="K131" s="14">
        <v>0</v>
      </c>
      <c r="L131" s="14"/>
      <c r="M131" s="14">
        <v>0</v>
      </c>
      <c r="N131" s="14"/>
      <c r="O131" s="14">
        <v>151232876479</v>
      </c>
      <c r="P131" s="14"/>
      <c r="Q131" s="14">
        <v>0</v>
      </c>
      <c r="R131" s="14"/>
      <c r="S131" s="14">
        <v>151232876479</v>
      </c>
    </row>
    <row r="132" spans="1:19" ht="21" x14ac:dyDescent="0.55000000000000004">
      <c r="A132" s="12" t="s">
        <v>489</v>
      </c>
      <c r="C132" s="13">
        <v>7</v>
      </c>
      <c r="E132" s="11" t="s">
        <v>468</v>
      </c>
      <c r="G132" s="13">
        <v>20.5</v>
      </c>
      <c r="I132" s="14">
        <v>0</v>
      </c>
      <c r="J132" s="14"/>
      <c r="K132" s="14">
        <v>0</v>
      </c>
      <c r="L132" s="14"/>
      <c r="M132" s="14">
        <v>0</v>
      </c>
      <c r="N132" s="14"/>
      <c r="O132" s="14">
        <v>67397260274</v>
      </c>
      <c r="P132" s="14"/>
      <c r="Q132" s="14">
        <v>0</v>
      </c>
      <c r="R132" s="14"/>
      <c r="S132" s="14">
        <v>67397260274</v>
      </c>
    </row>
    <row r="133" spans="1:19" ht="21" x14ac:dyDescent="0.55000000000000004">
      <c r="A133" s="12" t="s">
        <v>411</v>
      </c>
      <c r="C133" s="13">
        <v>1</v>
      </c>
      <c r="E133" s="11" t="s">
        <v>468</v>
      </c>
      <c r="G133" s="13">
        <v>18</v>
      </c>
      <c r="I133" s="14">
        <v>0</v>
      </c>
      <c r="J133" s="14"/>
      <c r="K133" s="14">
        <v>0</v>
      </c>
      <c r="L133" s="14"/>
      <c r="M133" s="14">
        <v>0</v>
      </c>
      <c r="N133" s="14"/>
      <c r="O133" s="14">
        <v>21895888438</v>
      </c>
      <c r="P133" s="14"/>
      <c r="Q133" s="14">
        <v>0</v>
      </c>
      <c r="R133" s="14"/>
      <c r="S133" s="14">
        <v>21895888438</v>
      </c>
    </row>
    <row r="134" spans="1:19" ht="21" x14ac:dyDescent="0.55000000000000004">
      <c r="A134" s="12" t="s">
        <v>398</v>
      </c>
      <c r="C134" s="13">
        <v>1</v>
      </c>
      <c r="E134" s="11" t="s">
        <v>468</v>
      </c>
      <c r="G134" s="13">
        <v>22</v>
      </c>
      <c r="I134" s="14">
        <v>0</v>
      </c>
      <c r="J134" s="14"/>
      <c r="K134" s="14">
        <v>0</v>
      </c>
      <c r="L134" s="14"/>
      <c r="M134" s="14">
        <v>0</v>
      </c>
      <c r="N134" s="14"/>
      <c r="O134" s="14">
        <v>384999999986</v>
      </c>
      <c r="P134" s="14"/>
      <c r="Q134" s="14">
        <v>0</v>
      </c>
      <c r="R134" s="14"/>
      <c r="S134" s="14">
        <v>384999999986</v>
      </c>
    </row>
    <row r="135" spans="1:19" ht="21" x14ac:dyDescent="0.55000000000000004">
      <c r="A135" s="12" t="s">
        <v>376</v>
      </c>
      <c r="C135" s="13">
        <v>25</v>
      </c>
      <c r="E135" s="11" t="s">
        <v>468</v>
      </c>
      <c r="G135" s="13">
        <v>20</v>
      </c>
      <c r="I135" s="14">
        <v>16986301370</v>
      </c>
      <c r="J135" s="14"/>
      <c r="K135" s="14">
        <v>0</v>
      </c>
      <c r="L135" s="14"/>
      <c r="M135" s="14">
        <v>16986301370</v>
      </c>
      <c r="N135" s="14"/>
      <c r="O135" s="14">
        <v>185753424539</v>
      </c>
      <c r="P135" s="14"/>
      <c r="Q135" s="14">
        <v>44427990</v>
      </c>
      <c r="R135" s="14"/>
      <c r="S135" s="14">
        <v>185708996549</v>
      </c>
    </row>
    <row r="136" spans="1:19" ht="21" x14ac:dyDescent="0.55000000000000004">
      <c r="A136" s="12" t="s">
        <v>489</v>
      </c>
      <c r="C136" s="13">
        <v>3</v>
      </c>
      <c r="E136" s="11" t="s">
        <v>468</v>
      </c>
      <c r="G136" s="13">
        <v>21</v>
      </c>
      <c r="I136" s="14">
        <v>0</v>
      </c>
      <c r="J136" s="14"/>
      <c r="K136" s="14">
        <v>0</v>
      </c>
      <c r="L136" s="14"/>
      <c r="M136" s="14">
        <v>0</v>
      </c>
      <c r="N136" s="14"/>
      <c r="O136" s="14">
        <v>44301369838</v>
      </c>
      <c r="P136" s="14"/>
      <c r="Q136" s="14">
        <v>0</v>
      </c>
      <c r="R136" s="14"/>
      <c r="S136" s="14">
        <v>44301369838</v>
      </c>
    </row>
    <row r="137" spans="1:19" ht="21" x14ac:dyDescent="0.55000000000000004">
      <c r="A137" s="12" t="s">
        <v>357</v>
      </c>
      <c r="C137" s="13">
        <v>4</v>
      </c>
      <c r="E137" s="11" t="s">
        <v>468</v>
      </c>
      <c r="G137" s="13">
        <v>21.5</v>
      </c>
      <c r="I137" s="14">
        <v>0</v>
      </c>
      <c r="J137" s="14"/>
      <c r="K137" s="14">
        <v>0</v>
      </c>
      <c r="L137" s="14"/>
      <c r="M137" s="14">
        <v>0</v>
      </c>
      <c r="N137" s="14"/>
      <c r="O137" s="14">
        <v>293917808202</v>
      </c>
      <c r="P137" s="14"/>
      <c r="Q137" s="14">
        <v>0</v>
      </c>
      <c r="R137" s="14"/>
      <c r="S137" s="14">
        <v>293917808202</v>
      </c>
    </row>
    <row r="138" spans="1:19" ht="21" x14ac:dyDescent="0.55000000000000004">
      <c r="A138" s="12" t="s">
        <v>373</v>
      </c>
      <c r="C138" s="13">
        <v>1</v>
      </c>
      <c r="E138" s="11" t="s">
        <v>468</v>
      </c>
      <c r="G138" s="13">
        <v>18</v>
      </c>
      <c r="I138" s="14">
        <v>0</v>
      </c>
      <c r="J138" s="14"/>
      <c r="K138" s="14">
        <v>0</v>
      </c>
      <c r="L138" s="14"/>
      <c r="M138" s="14">
        <v>0</v>
      </c>
      <c r="N138" s="14"/>
      <c r="O138" s="14">
        <v>60657531794</v>
      </c>
      <c r="P138" s="14"/>
      <c r="Q138" s="14">
        <v>0</v>
      </c>
      <c r="R138" s="14"/>
      <c r="S138" s="14">
        <v>60657531794</v>
      </c>
    </row>
    <row r="139" spans="1:19" ht="21" x14ac:dyDescent="0.55000000000000004">
      <c r="A139" s="12" t="s">
        <v>489</v>
      </c>
      <c r="C139" s="13">
        <v>8</v>
      </c>
      <c r="E139" s="11" t="s">
        <v>468</v>
      </c>
      <c r="G139" s="13">
        <v>21</v>
      </c>
      <c r="I139" s="14">
        <v>0</v>
      </c>
      <c r="J139" s="14"/>
      <c r="K139" s="14">
        <v>0</v>
      </c>
      <c r="L139" s="14"/>
      <c r="M139" s="14">
        <v>0</v>
      </c>
      <c r="N139" s="14"/>
      <c r="O139" s="14">
        <v>296784657514</v>
      </c>
      <c r="P139" s="14"/>
      <c r="Q139" s="14">
        <v>0</v>
      </c>
      <c r="R139" s="14"/>
      <c r="S139" s="14">
        <v>296784657514</v>
      </c>
    </row>
    <row r="140" spans="1:19" ht="21" x14ac:dyDescent="0.55000000000000004">
      <c r="A140" s="12" t="s">
        <v>357</v>
      </c>
      <c r="C140" s="13">
        <v>10</v>
      </c>
      <c r="E140" s="11" t="s">
        <v>468</v>
      </c>
      <c r="G140" s="13">
        <v>21.5</v>
      </c>
      <c r="I140" s="14">
        <v>0</v>
      </c>
      <c r="J140" s="14"/>
      <c r="K140" s="14">
        <v>0</v>
      </c>
      <c r="L140" s="14"/>
      <c r="M140" s="14">
        <v>0</v>
      </c>
      <c r="N140" s="14"/>
      <c r="O140" s="14">
        <v>42196940537</v>
      </c>
      <c r="P140" s="14"/>
      <c r="Q140" s="14">
        <v>0</v>
      </c>
      <c r="R140" s="14"/>
      <c r="S140" s="14">
        <v>42196940537</v>
      </c>
    </row>
    <row r="141" spans="1:19" ht="21" x14ac:dyDescent="0.55000000000000004">
      <c r="A141" s="12" t="s">
        <v>489</v>
      </c>
      <c r="C141" s="13">
        <v>12</v>
      </c>
      <c r="E141" s="11" t="s">
        <v>468</v>
      </c>
      <c r="G141" s="13">
        <v>21</v>
      </c>
      <c r="I141" s="14">
        <v>0</v>
      </c>
      <c r="J141" s="14"/>
      <c r="K141" s="14">
        <v>0</v>
      </c>
      <c r="L141" s="14"/>
      <c r="M141" s="14">
        <v>0</v>
      </c>
      <c r="N141" s="14"/>
      <c r="O141" s="14">
        <v>27041095855</v>
      </c>
      <c r="P141" s="14"/>
      <c r="Q141" s="14">
        <v>0</v>
      </c>
      <c r="R141" s="14"/>
      <c r="S141" s="14">
        <v>27041095855</v>
      </c>
    </row>
    <row r="142" spans="1:19" ht="21" x14ac:dyDescent="0.55000000000000004">
      <c r="A142" s="12" t="s">
        <v>357</v>
      </c>
      <c r="C142" s="13">
        <v>12</v>
      </c>
      <c r="E142" s="11" t="s">
        <v>468</v>
      </c>
      <c r="G142" s="13">
        <v>21.5</v>
      </c>
      <c r="I142" s="14">
        <v>0</v>
      </c>
      <c r="J142" s="14"/>
      <c r="K142" s="14">
        <v>0</v>
      </c>
      <c r="L142" s="14"/>
      <c r="M142" s="14">
        <v>0</v>
      </c>
      <c r="N142" s="14"/>
      <c r="O142" s="14">
        <v>61163013676</v>
      </c>
      <c r="P142" s="14"/>
      <c r="Q142" s="14">
        <v>0</v>
      </c>
      <c r="R142" s="14"/>
      <c r="S142" s="14">
        <v>61163013676</v>
      </c>
    </row>
    <row r="143" spans="1:19" ht="21" x14ac:dyDescent="0.55000000000000004">
      <c r="A143" s="12" t="s">
        <v>493</v>
      </c>
      <c r="C143" s="13">
        <v>1</v>
      </c>
      <c r="E143" s="11" t="s">
        <v>468</v>
      </c>
      <c r="G143" s="13">
        <v>20</v>
      </c>
      <c r="I143" s="14">
        <v>0</v>
      </c>
      <c r="J143" s="14"/>
      <c r="K143" s="14">
        <v>0</v>
      </c>
      <c r="L143" s="14"/>
      <c r="M143" s="14">
        <v>0</v>
      </c>
      <c r="N143" s="14"/>
      <c r="O143" s="14">
        <v>39999999816</v>
      </c>
      <c r="P143" s="14"/>
      <c r="Q143" s="14">
        <v>0</v>
      </c>
      <c r="R143" s="14"/>
      <c r="S143" s="14">
        <v>39999999816</v>
      </c>
    </row>
    <row r="144" spans="1:19" ht="21" x14ac:dyDescent="0.55000000000000004">
      <c r="A144" s="12" t="s">
        <v>332</v>
      </c>
      <c r="C144" s="13">
        <v>20</v>
      </c>
      <c r="E144" s="11" t="s">
        <v>468</v>
      </c>
      <c r="G144" s="13">
        <v>18</v>
      </c>
      <c r="I144" s="14">
        <v>0</v>
      </c>
      <c r="J144" s="14"/>
      <c r="K144" s="14">
        <v>0</v>
      </c>
      <c r="L144" s="14"/>
      <c r="M144" s="14">
        <v>0</v>
      </c>
      <c r="N144" s="14"/>
      <c r="O144" s="14">
        <v>56757536625</v>
      </c>
      <c r="P144" s="14"/>
      <c r="Q144" s="14">
        <v>0</v>
      </c>
      <c r="R144" s="14"/>
      <c r="S144" s="14">
        <v>56757536625</v>
      </c>
    </row>
    <row r="145" spans="1:19" ht="21" x14ac:dyDescent="0.55000000000000004">
      <c r="A145" s="12" t="s">
        <v>379</v>
      </c>
      <c r="C145" s="13">
        <v>26</v>
      </c>
      <c r="E145" s="11" t="s">
        <v>468</v>
      </c>
      <c r="G145" s="13">
        <v>21.5</v>
      </c>
      <c r="I145" s="14">
        <v>0</v>
      </c>
      <c r="J145" s="14"/>
      <c r="K145" s="14">
        <v>0</v>
      </c>
      <c r="L145" s="14"/>
      <c r="M145" s="14">
        <v>0</v>
      </c>
      <c r="N145" s="14"/>
      <c r="O145" s="14">
        <v>245041095847</v>
      </c>
      <c r="P145" s="14"/>
      <c r="Q145" s="14">
        <v>0</v>
      </c>
      <c r="R145" s="14"/>
      <c r="S145" s="14">
        <v>245041095847</v>
      </c>
    </row>
    <row r="146" spans="1:19" ht="21" x14ac:dyDescent="0.55000000000000004">
      <c r="A146" s="12" t="s">
        <v>376</v>
      </c>
      <c r="C146" s="13">
        <v>27</v>
      </c>
      <c r="E146" s="11" t="s">
        <v>468</v>
      </c>
      <c r="G146" s="13">
        <v>20</v>
      </c>
      <c r="I146" s="14">
        <v>0</v>
      </c>
      <c r="J146" s="14"/>
      <c r="K146" s="14">
        <v>0</v>
      </c>
      <c r="L146" s="14"/>
      <c r="M146" s="14">
        <v>0</v>
      </c>
      <c r="N146" s="14"/>
      <c r="O146" s="14">
        <v>676383561474</v>
      </c>
      <c r="P146" s="14"/>
      <c r="Q146" s="14">
        <v>0</v>
      </c>
      <c r="R146" s="14"/>
      <c r="S146" s="14">
        <v>676383561474</v>
      </c>
    </row>
    <row r="147" spans="1:19" ht="21" x14ac:dyDescent="0.55000000000000004">
      <c r="A147" s="12" t="s">
        <v>411</v>
      </c>
      <c r="C147" s="13">
        <v>1</v>
      </c>
      <c r="E147" s="11" t="s">
        <v>468</v>
      </c>
      <c r="G147" s="13">
        <v>18</v>
      </c>
      <c r="I147" s="14">
        <v>0</v>
      </c>
      <c r="J147" s="14"/>
      <c r="K147" s="14">
        <v>0</v>
      </c>
      <c r="L147" s="14"/>
      <c r="M147" s="14">
        <v>0</v>
      </c>
      <c r="N147" s="14"/>
      <c r="O147" s="14">
        <v>20983560917</v>
      </c>
      <c r="P147" s="14"/>
      <c r="Q147" s="14">
        <v>2</v>
      </c>
      <c r="R147" s="14"/>
      <c r="S147" s="14">
        <v>20983560915</v>
      </c>
    </row>
    <row r="148" spans="1:19" ht="21" x14ac:dyDescent="0.55000000000000004">
      <c r="A148" s="12" t="s">
        <v>332</v>
      </c>
      <c r="C148" s="13">
        <v>2</v>
      </c>
      <c r="E148" s="11" t="s">
        <v>468</v>
      </c>
      <c r="G148" s="13">
        <v>18</v>
      </c>
      <c r="I148" s="14">
        <v>0</v>
      </c>
      <c r="J148" s="14"/>
      <c r="K148" s="14">
        <v>0</v>
      </c>
      <c r="L148" s="14"/>
      <c r="M148" s="14">
        <v>0</v>
      </c>
      <c r="N148" s="14"/>
      <c r="O148" s="14">
        <v>78098630090</v>
      </c>
      <c r="P148" s="14"/>
      <c r="Q148" s="14">
        <v>0</v>
      </c>
      <c r="R148" s="14"/>
      <c r="S148" s="14">
        <v>78098630090</v>
      </c>
    </row>
    <row r="149" spans="1:19" ht="21" x14ac:dyDescent="0.55000000000000004">
      <c r="A149" s="12" t="s">
        <v>487</v>
      </c>
      <c r="C149" s="13">
        <v>2</v>
      </c>
      <c r="E149" s="11" t="s">
        <v>468</v>
      </c>
      <c r="G149" s="13">
        <v>18</v>
      </c>
      <c r="I149" s="14">
        <v>0</v>
      </c>
      <c r="J149" s="14"/>
      <c r="K149" s="14">
        <v>0</v>
      </c>
      <c r="L149" s="14"/>
      <c r="M149" s="14">
        <v>0</v>
      </c>
      <c r="N149" s="14"/>
      <c r="O149" s="14">
        <v>33534246512</v>
      </c>
      <c r="P149" s="14"/>
      <c r="Q149" s="14">
        <v>0</v>
      </c>
      <c r="R149" s="14"/>
      <c r="S149" s="14">
        <v>33534246512</v>
      </c>
    </row>
    <row r="150" spans="1:19" ht="21" x14ac:dyDescent="0.55000000000000004">
      <c r="A150" s="12" t="s">
        <v>357</v>
      </c>
      <c r="C150" s="13">
        <v>17</v>
      </c>
      <c r="E150" s="11" t="s">
        <v>468</v>
      </c>
      <c r="G150" s="13">
        <v>22</v>
      </c>
      <c r="I150" s="14">
        <v>0</v>
      </c>
      <c r="J150" s="14"/>
      <c r="K150" s="14">
        <v>0</v>
      </c>
      <c r="L150" s="14"/>
      <c r="M150" s="14">
        <v>0</v>
      </c>
      <c r="N150" s="14"/>
      <c r="O150" s="14">
        <v>732147945141</v>
      </c>
      <c r="P150" s="14"/>
      <c r="Q150" s="14">
        <v>0</v>
      </c>
      <c r="R150" s="14"/>
      <c r="S150" s="14">
        <v>732147945141</v>
      </c>
    </row>
    <row r="151" spans="1:19" ht="21" x14ac:dyDescent="0.55000000000000004">
      <c r="A151" s="12" t="s">
        <v>379</v>
      </c>
      <c r="C151" s="13">
        <v>26</v>
      </c>
      <c r="E151" s="11" t="s">
        <v>468</v>
      </c>
      <c r="G151" s="13">
        <v>0</v>
      </c>
      <c r="I151" s="14">
        <v>2937</v>
      </c>
      <c r="J151" s="14"/>
      <c r="K151" s="14">
        <v>0</v>
      </c>
      <c r="L151" s="14"/>
      <c r="M151" s="14">
        <v>2937</v>
      </c>
      <c r="N151" s="14"/>
      <c r="O151" s="14">
        <v>21714</v>
      </c>
      <c r="P151" s="14"/>
      <c r="Q151" s="14">
        <v>0</v>
      </c>
      <c r="R151" s="14"/>
      <c r="S151" s="14">
        <v>21714</v>
      </c>
    </row>
    <row r="152" spans="1:19" ht="21" x14ac:dyDescent="0.55000000000000004">
      <c r="A152" s="12" t="s">
        <v>489</v>
      </c>
      <c r="C152" s="13">
        <v>30</v>
      </c>
      <c r="E152" s="11" t="s">
        <v>468</v>
      </c>
      <c r="G152" s="13">
        <v>22</v>
      </c>
      <c r="I152" s="14">
        <v>0</v>
      </c>
      <c r="J152" s="14"/>
      <c r="K152" s="14">
        <v>0</v>
      </c>
      <c r="L152" s="14"/>
      <c r="M152" s="14">
        <v>0</v>
      </c>
      <c r="N152" s="14"/>
      <c r="O152" s="14">
        <v>156374794478</v>
      </c>
      <c r="P152" s="14"/>
      <c r="Q152" s="14">
        <v>0</v>
      </c>
      <c r="R152" s="14"/>
      <c r="S152" s="14">
        <v>156374794478</v>
      </c>
    </row>
    <row r="153" spans="1:19" ht="21" x14ac:dyDescent="0.55000000000000004">
      <c r="A153" s="12" t="s">
        <v>489</v>
      </c>
      <c r="C153" s="13">
        <v>8</v>
      </c>
      <c r="E153" s="11" t="s">
        <v>468</v>
      </c>
      <c r="G153" s="13">
        <v>22</v>
      </c>
      <c r="I153" s="14">
        <v>0</v>
      </c>
      <c r="J153" s="14"/>
      <c r="K153" s="14">
        <v>0</v>
      </c>
      <c r="L153" s="14"/>
      <c r="M153" s="14">
        <v>0</v>
      </c>
      <c r="N153" s="14"/>
      <c r="O153" s="14">
        <v>69917808216</v>
      </c>
      <c r="P153" s="14"/>
      <c r="Q153" s="14">
        <v>0</v>
      </c>
      <c r="R153" s="14"/>
      <c r="S153" s="14">
        <v>69917808216</v>
      </c>
    </row>
    <row r="154" spans="1:19" ht="21" x14ac:dyDescent="0.55000000000000004">
      <c r="A154" s="12" t="s">
        <v>398</v>
      </c>
      <c r="C154" s="13">
        <v>11</v>
      </c>
      <c r="E154" s="11" t="s">
        <v>468</v>
      </c>
      <c r="G154" s="13">
        <v>22</v>
      </c>
      <c r="I154" s="14">
        <v>0</v>
      </c>
      <c r="J154" s="14"/>
      <c r="K154" s="14">
        <v>0</v>
      </c>
      <c r="L154" s="14"/>
      <c r="M154" s="14">
        <v>0</v>
      </c>
      <c r="N154" s="14"/>
      <c r="O154" s="14">
        <v>325479452040</v>
      </c>
      <c r="P154" s="14"/>
      <c r="Q154" s="14">
        <v>0</v>
      </c>
      <c r="R154" s="14"/>
      <c r="S154" s="14">
        <v>325479452040</v>
      </c>
    </row>
    <row r="155" spans="1:19" ht="21" x14ac:dyDescent="0.55000000000000004">
      <c r="A155" s="12" t="s">
        <v>489</v>
      </c>
      <c r="C155" s="13">
        <v>13</v>
      </c>
      <c r="E155" s="11" t="s">
        <v>468</v>
      </c>
      <c r="G155" s="13">
        <v>22</v>
      </c>
      <c r="I155" s="14">
        <v>0</v>
      </c>
      <c r="J155" s="14"/>
      <c r="K155" s="14">
        <v>0</v>
      </c>
      <c r="L155" s="14"/>
      <c r="M155" s="14">
        <v>0</v>
      </c>
      <c r="N155" s="14"/>
      <c r="O155" s="14">
        <v>82841502555</v>
      </c>
      <c r="P155" s="14"/>
      <c r="Q155" s="14">
        <v>0</v>
      </c>
      <c r="R155" s="14"/>
      <c r="S155" s="14">
        <v>82841502555</v>
      </c>
    </row>
    <row r="156" spans="1:19" ht="21" x14ac:dyDescent="0.55000000000000004">
      <c r="A156" s="12" t="s">
        <v>357</v>
      </c>
      <c r="C156" s="13">
        <v>20</v>
      </c>
      <c r="E156" s="11" t="s">
        <v>468</v>
      </c>
      <c r="G156" s="13">
        <v>22</v>
      </c>
      <c r="I156" s="14">
        <v>0</v>
      </c>
      <c r="J156" s="14"/>
      <c r="K156" s="14">
        <v>0</v>
      </c>
      <c r="L156" s="14"/>
      <c r="M156" s="14">
        <v>0</v>
      </c>
      <c r="N156" s="14"/>
      <c r="O156" s="14">
        <v>48827045213</v>
      </c>
      <c r="P156" s="14"/>
      <c r="Q156" s="14">
        <v>0</v>
      </c>
      <c r="R156" s="14"/>
      <c r="S156" s="14">
        <v>48827045213</v>
      </c>
    </row>
    <row r="157" spans="1:19" ht="21" x14ac:dyDescent="0.55000000000000004">
      <c r="A157" s="12" t="s">
        <v>384</v>
      </c>
      <c r="C157" s="13">
        <v>22</v>
      </c>
      <c r="E157" s="11" t="s">
        <v>468</v>
      </c>
      <c r="G157" s="13">
        <v>20</v>
      </c>
      <c r="I157" s="14">
        <v>15890410960</v>
      </c>
      <c r="J157" s="14"/>
      <c r="K157" s="14">
        <v>-58740201</v>
      </c>
      <c r="L157" s="14"/>
      <c r="M157" s="14">
        <v>15949151161</v>
      </c>
      <c r="N157" s="14"/>
      <c r="O157" s="14">
        <v>103561643832</v>
      </c>
      <c r="P157" s="14"/>
      <c r="Q157" s="14">
        <v>0</v>
      </c>
      <c r="R157" s="14"/>
      <c r="S157" s="14">
        <v>103561643832</v>
      </c>
    </row>
    <row r="158" spans="1:19" ht="21" x14ac:dyDescent="0.55000000000000004">
      <c r="A158" s="12" t="s">
        <v>357</v>
      </c>
      <c r="C158" s="13">
        <v>3</v>
      </c>
      <c r="E158" s="11" t="s">
        <v>468</v>
      </c>
      <c r="G158" s="13">
        <v>22</v>
      </c>
      <c r="I158" s="14">
        <v>0</v>
      </c>
      <c r="J158" s="14"/>
      <c r="K158" s="14">
        <v>0</v>
      </c>
      <c r="L158" s="14"/>
      <c r="M158" s="14">
        <v>0</v>
      </c>
      <c r="N158" s="14"/>
      <c r="O158" s="14">
        <v>35303698994</v>
      </c>
      <c r="P158" s="14"/>
      <c r="Q158" s="14">
        <v>0</v>
      </c>
      <c r="R158" s="14"/>
      <c r="S158" s="14">
        <v>35303698994</v>
      </c>
    </row>
    <row r="159" spans="1:19" ht="21" x14ac:dyDescent="0.55000000000000004">
      <c r="A159" s="12" t="s">
        <v>489</v>
      </c>
      <c r="C159" s="13">
        <v>6</v>
      </c>
      <c r="E159" s="11" t="s">
        <v>468</v>
      </c>
      <c r="G159" s="13">
        <v>22</v>
      </c>
      <c r="I159" s="14">
        <v>0</v>
      </c>
      <c r="J159" s="14"/>
      <c r="K159" s="14">
        <v>0</v>
      </c>
      <c r="L159" s="14"/>
      <c r="M159" s="14">
        <v>0</v>
      </c>
      <c r="N159" s="14"/>
      <c r="O159" s="14">
        <v>29797260266</v>
      </c>
      <c r="P159" s="14"/>
      <c r="Q159" s="14">
        <v>0</v>
      </c>
      <c r="R159" s="14"/>
      <c r="S159" s="14">
        <v>29797260266</v>
      </c>
    </row>
    <row r="160" spans="1:19" ht="21" x14ac:dyDescent="0.55000000000000004">
      <c r="A160" s="12" t="s">
        <v>403</v>
      </c>
      <c r="C160" s="13">
        <v>1</v>
      </c>
      <c r="E160" s="11" t="s">
        <v>468</v>
      </c>
      <c r="G160" s="13">
        <v>20</v>
      </c>
      <c r="I160" s="14">
        <v>0</v>
      </c>
      <c r="J160" s="14"/>
      <c r="K160" s="14">
        <v>0</v>
      </c>
      <c r="L160" s="14"/>
      <c r="M160" s="14">
        <v>0</v>
      </c>
      <c r="N160" s="14"/>
      <c r="O160" s="14">
        <v>66246573903</v>
      </c>
      <c r="P160" s="14"/>
      <c r="Q160" s="14">
        <v>0</v>
      </c>
      <c r="R160" s="14"/>
      <c r="S160" s="14">
        <v>66246573903</v>
      </c>
    </row>
    <row r="161" spans="1:19" ht="21" x14ac:dyDescent="0.55000000000000004">
      <c r="A161" s="12" t="s">
        <v>494</v>
      </c>
      <c r="C161" s="13">
        <v>1</v>
      </c>
      <c r="E161" s="11" t="s">
        <v>468</v>
      </c>
      <c r="G161" s="13">
        <v>18</v>
      </c>
      <c r="I161" s="14">
        <v>0</v>
      </c>
      <c r="J161" s="14"/>
      <c r="K161" s="14">
        <v>0</v>
      </c>
      <c r="L161" s="14"/>
      <c r="M161" s="14">
        <v>0</v>
      </c>
      <c r="N161" s="14"/>
      <c r="O161" s="14">
        <v>46356162963</v>
      </c>
      <c r="P161" s="14"/>
      <c r="Q161" s="14">
        <v>0</v>
      </c>
      <c r="R161" s="14"/>
      <c r="S161" s="14">
        <v>46356162963</v>
      </c>
    </row>
    <row r="162" spans="1:19" ht="21" x14ac:dyDescent="0.55000000000000004">
      <c r="A162" s="12" t="s">
        <v>411</v>
      </c>
      <c r="C162" s="13">
        <v>1</v>
      </c>
      <c r="E162" s="11" t="s">
        <v>468</v>
      </c>
      <c r="G162" s="13">
        <v>20</v>
      </c>
      <c r="I162" s="14">
        <v>0</v>
      </c>
      <c r="J162" s="14"/>
      <c r="K162" s="14">
        <v>0</v>
      </c>
      <c r="L162" s="14"/>
      <c r="M162" s="14">
        <v>0</v>
      </c>
      <c r="N162" s="14"/>
      <c r="O162" s="14">
        <v>43068492408</v>
      </c>
      <c r="P162" s="14"/>
      <c r="Q162" s="14">
        <v>0</v>
      </c>
      <c r="R162" s="14"/>
      <c r="S162" s="14">
        <v>43068492408</v>
      </c>
    </row>
    <row r="163" spans="1:19" ht="21" x14ac:dyDescent="0.55000000000000004">
      <c r="A163" s="12" t="s">
        <v>357</v>
      </c>
      <c r="C163" s="13">
        <v>13</v>
      </c>
      <c r="E163" s="11" t="s">
        <v>468</v>
      </c>
      <c r="G163" s="13">
        <v>22</v>
      </c>
      <c r="I163" s="14">
        <v>0</v>
      </c>
      <c r="J163" s="14"/>
      <c r="K163" s="14">
        <v>0</v>
      </c>
      <c r="L163" s="14"/>
      <c r="M163" s="14">
        <v>0</v>
      </c>
      <c r="N163" s="14"/>
      <c r="O163" s="14">
        <v>24109589040</v>
      </c>
      <c r="P163" s="14"/>
      <c r="Q163" s="14">
        <v>0</v>
      </c>
      <c r="R163" s="14"/>
      <c r="S163" s="14">
        <v>24109589040</v>
      </c>
    </row>
    <row r="164" spans="1:19" ht="21" x14ac:dyDescent="0.55000000000000004">
      <c r="A164" s="12" t="s">
        <v>495</v>
      </c>
      <c r="C164" s="13">
        <v>1</v>
      </c>
      <c r="E164" s="11" t="s">
        <v>468</v>
      </c>
      <c r="G164" s="13">
        <v>20</v>
      </c>
      <c r="I164" s="14">
        <v>0</v>
      </c>
      <c r="J164" s="14"/>
      <c r="K164" s="14">
        <v>0</v>
      </c>
      <c r="L164" s="14"/>
      <c r="M164" s="14">
        <v>0</v>
      </c>
      <c r="N164" s="14"/>
      <c r="O164" s="14">
        <v>177260271223</v>
      </c>
      <c r="P164" s="14"/>
      <c r="Q164" s="14">
        <v>0</v>
      </c>
      <c r="R164" s="14"/>
      <c r="S164" s="14">
        <v>177260271223</v>
      </c>
    </row>
    <row r="165" spans="1:19" ht="21" x14ac:dyDescent="0.55000000000000004">
      <c r="A165" s="12" t="s">
        <v>495</v>
      </c>
      <c r="C165" s="13">
        <v>1</v>
      </c>
      <c r="E165" s="11" t="s">
        <v>468</v>
      </c>
      <c r="G165" s="13">
        <v>20</v>
      </c>
      <c r="I165" s="14">
        <v>0</v>
      </c>
      <c r="J165" s="14"/>
      <c r="K165" s="14">
        <v>0</v>
      </c>
      <c r="L165" s="14"/>
      <c r="M165" s="14">
        <v>0</v>
      </c>
      <c r="N165" s="14"/>
      <c r="O165" s="14">
        <v>31232876008</v>
      </c>
      <c r="P165" s="14"/>
      <c r="Q165" s="14">
        <v>0</v>
      </c>
      <c r="R165" s="14"/>
      <c r="S165" s="14">
        <v>31232876008</v>
      </c>
    </row>
    <row r="166" spans="1:19" ht="21" x14ac:dyDescent="0.55000000000000004">
      <c r="A166" s="12" t="s">
        <v>387</v>
      </c>
      <c r="C166" s="13">
        <v>1</v>
      </c>
      <c r="E166" s="11" t="s">
        <v>468</v>
      </c>
      <c r="G166" s="13">
        <v>20</v>
      </c>
      <c r="I166" s="14">
        <v>16986301355</v>
      </c>
      <c r="J166" s="14"/>
      <c r="K166" s="14">
        <v>930247</v>
      </c>
      <c r="L166" s="14"/>
      <c r="M166" s="14">
        <v>16985371108</v>
      </c>
      <c r="N166" s="14"/>
      <c r="O166" s="14">
        <v>82739725955</v>
      </c>
      <c r="P166" s="14"/>
      <c r="Q166" s="14">
        <v>930247</v>
      </c>
      <c r="R166" s="14"/>
      <c r="S166" s="14">
        <v>82738795708</v>
      </c>
    </row>
    <row r="167" spans="1:19" ht="21" x14ac:dyDescent="0.55000000000000004">
      <c r="A167" s="12" t="s">
        <v>390</v>
      </c>
      <c r="C167" s="13">
        <v>8</v>
      </c>
      <c r="E167" s="11" t="s">
        <v>468</v>
      </c>
      <c r="G167" s="13">
        <v>16.5</v>
      </c>
      <c r="I167" s="14">
        <v>70068493132</v>
      </c>
      <c r="J167" s="14"/>
      <c r="K167" s="14">
        <v>0</v>
      </c>
      <c r="L167" s="14"/>
      <c r="M167" s="14">
        <v>70068493132</v>
      </c>
      <c r="N167" s="14"/>
      <c r="O167" s="14">
        <v>328835616305</v>
      </c>
      <c r="P167" s="14"/>
      <c r="Q167" s="14">
        <v>248289541</v>
      </c>
      <c r="R167" s="14"/>
      <c r="S167" s="14">
        <v>328587326764</v>
      </c>
    </row>
    <row r="168" spans="1:19" ht="21" x14ac:dyDescent="0.55000000000000004">
      <c r="A168" s="12" t="s">
        <v>390</v>
      </c>
      <c r="C168" s="13">
        <v>17</v>
      </c>
      <c r="E168" s="11" t="s">
        <v>468</v>
      </c>
      <c r="G168" s="13">
        <v>16.7</v>
      </c>
      <c r="I168" s="14">
        <v>70917808219</v>
      </c>
      <c r="J168" s="14"/>
      <c r="K168" s="14">
        <v>0</v>
      </c>
      <c r="L168" s="14"/>
      <c r="M168" s="14">
        <v>70917808219</v>
      </c>
      <c r="N168" s="14"/>
      <c r="O168" s="14">
        <v>311123287644</v>
      </c>
      <c r="P168" s="14"/>
      <c r="Q168" s="14">
        <v>529690867</v>
      </c>
      <c r="R168" s="14"/>
      <c r="S168" s="14">
        <v>310593596777</v>
      </c>
    </row>
    <row r="169" spans="1:19" ht="21" x14ac:dyDescent="0.55000000000000004">
      <c r="A169" s="12" t="s">
        <v>395</v>
      </c>
      <c r="C169" s="13">
        <v>22</v>
      </c>
      <c r="E169" s="11" t="s">
        <v>468</v>
      </c>
      <c r="G169" s="13">
        <v>0</v>
      </c>
      <c r="I169" s="14">
        <v>9920</v>
      </c>
      <c r="J169" s="14"/>
      <c r="K169" s="14">
        <v>0</v>
      </c>
      <c r="L169" s="14"/>
      <c r="M169" s="14">
        <v>9920</v>
      </c>
      <c r="N169" s="14"/>
      <c r="O169" s="14">
        <v>30906</v>
      </c>
      <c r="P169" s="14"/>
      <c r="Q169" s="14">
        <v>0</v>
      </c>
      <c r="R169" s="14"/>
      <c r="S169" s="14">
        <v>30906</v>
      </c>
    </row>
    <row r="170" spans="1:19" ht="21" x14ac:dyDescent="0.55000000000000004">
      <c r="A170" s="12" t="s">
        <v>403</v>
      </c>
      <c r="C170" s="13">
        <v>1</v>
      </c>
      <c r="E170" s="11" t="s">
        <v>468</v>
      </c>
      <c r="G170" s="13">
        <v>20</v>
      </c>
      <c r="I170" s="14">
        <v>0</v>
      </c>
      <c r="J170" s="14"/>
      <c r="K170" s="14">
        <v>0</v>
      </c>
      <c r="L170" s="14"/>
      <c r="M170" s="14">
        <v>0</v>
      </c>
      <c r="N170" s="14"/>
      <c r="O170" s="14">
        <v>19726027163</v>
      </c>
      <c r="P170" s="14"/>
      <c r="Q170" s="14">
        <v>0</v>
      </c>
      <c r="R170" s="14"/>
      <c r="S170" s="14">
        <v>19726027163</v>
      </c>
    </row>
    <row r="171" spans="1:19" ht="21" x14ac:dyDescent="0.55000000000000004">
      <c r="A171" s="12" t="s">
        <v>395</v>
      </c>
      <c r="C171" s="13">
        <v>1</v>
      </c>
      <c r="E171" s="11" t="s">
        <v>468</v>
      </c>
      <c r="G171" s="13">
        <v>20</v>
      </c>
      <c r="I171" s="14">
        <v>554794521</v>
      </c>
      <c r="J171" s="14"/>
      <c r="K171" s="14">
        <v>0</v>
      </c>
      <c r="L171" s="14"/>
      <c r="M171" s="14">
        <v>554794521</v>
      </c>
      <c r="N171" s="14"/>
      <c r="O171" s="14">
        <v>64664383562</v>
      </c>
      <c r="P171" s="14"/>
      <c r="Q171" s="14">
        <v>0</v>
      </c>
      <c r="R171" s="14"/>
      <c r="S171" s="14">
        <v>64664383562</v>
      </c>
    </row>
    <row r="172" spans="1:19" ht="21" x14ac:dyDescent="0.55000000000000004">
      <c r="A172" s="12" t="s">
        <v>494</v>
      </c>
      <c r="C172" s="13">
        <v>1</v>
      </c>
      <c r="E172" s="11" t="s">
        <v>468</v>
      </c>
      <c r="G172" s="13">
        <v>20</v>
      </c>
      <c r="I172" s="14">
        <v>0</v>
      </c>
      <c r="J172" s="14"/>
      <c r="K172" s="14">
        <v>0</v>
      </c>
      <c r="L172" s="14"/>
      <c r="M172" s="14">
        <v>0</v>
      </c>
      <c r="N172" s="14"/>
      <c r="O172" s="14">
        <v>47123286403</v>
      </c>
      <c r="P172" s="14"/>
      <c r="Q172" s="14">
        <v>0</v>
      </c>
      <c r="R172" s="14"/>
      <c r="S172" s="14">
        <v>47123286403</v>
      </c>
    </row>
    <row r="173" spans="1:19" ht="21" x14ac:dyDescent="0.55000000000000004">
      <c r="A173" s="12" t="s">
        <v>411</v>
      </c>
      <c r="C173" s="13">
        <v>1</v>
      </c>
      <c r="E173" s="11" t="s">
        <v>468</v>
      </c>
      <c r="G173" s="13">
        <v>20</v>
      </c>
      <c r="I173" s="14">
        <v>0</v>
      </c>
      <c r="J173" s="14"/>
      <c r="K173" s="14">
        <v>0</v>
      </c>
      <c r="L173" s="14"/>
      <c r="M173" s="14">
        <v>0</v>
      </c>
      <c r="N173" s="14"/>
      <c r="O173" s="14">
        <v>30136986275</v>
      </c>
      <c r="P173" s="14"/>
      <c r="Q173" s="14">
        <v>0</v>
      </c>
      <c r="R173" s="14"/>
      <c r="S173" s="14">
        <v>30136986275</v>
      </c>
    </row>
    <row r="174" spans="1:19" ht="21" x14ac:dyDescent="0.55000000000000004">
      <c r="A174" s="12" t="s">
        <v>495</v>
      </c>
      <c r="C174" s="13">
        <v>1</v>
      </c>
      <c r="E174" s="11" t="s">
        <v>468</v>
      </c>
      <c r="G174" s="13">
        <v>20</v>
      </c>
      <c r="I174" s="14">
        <v>0</v>
      </c>
      <c r="J174" s="14"/>
      <c r="K174" s="14">
        <v>0</v>
      </c>
      <c r="L174" s="14"/>
      <c r="M174" s="14">
        <v>0</v>
      </c>
      <c r="N174" s="14"/>
      <c r="O174" s="14">
        <v>31890410929</v>
      </c>
      <c r="P174" s="14"/>
      <c r="Q174" s="14">
        <v>0</v>
      </c>
      <c r="R174" s="14"/>
      <c r="S174" s="14">
        <v>31890410929</v>
      </c>
    </row>
    <row r="175" spans="1:19" ht="21" x14ac:dyDescent="0.55000000000000004">
      <c r="A175" s="12" t="s">
        <v>496</v>
      </c>
      <c r="C175" s="13">
        <v>1</v>
      </c>
      <c r="E175" s="11" t="s">
        <v>468</v>
      </c>
      <c r="G175" s="13">
        <v>20</v>
      </c>
      <c r="I175" s="14">
        <v>0</v>
      </c>
      <c r="J175" s="14"/>
      <c r="K175" s="14">
        <v>0</v>
      </c>
      <c r="L175" s="14"/>
      <c r="M175" s="14">
        <v>0</v>
      </c>
      <c r="N175" s="14"/>
      <c r="O175" s="14">
        <v>29041095878</v>
      </c>
      <c r="P175" s="14"/>
      <c r="Q175" s="14">
        <v>0</v>
      </c>
      <c r="R175" s="14"/>
      <c r="S175" s="14">
        <v>29041095878</v>
      </c>
    </row>
    <row r="176" spans="1:19" ht="21" x14ac:dyDescent="0.55000000000000004">
      <c r="A176" s="12" t="s">
        <v>332</v>
      </c>
      <c r="C176" s="13">
        <v>10</v>
      </c>
      <c r="E176" s="11" t="s">
        <v>468</v>
      </c>
      <c r="G176" s="13">
        <v>22</v>
      </c>
      <c r="I176" s="14">
        <v>0</v>
      </c>
      <c r="J176" s="14"/>
      <c r="K176" s="14">
        <v>0</v>
      </c>
      <c r="L176" s="14"/>
      <c r="M176" s="14">
        <v>0</v>
      </c>
      <c r="N176" s="14"/>
      <c r="O176" s="14">
        <v>14465753423</v>
      </c>
      <c r="P176" s="14"/>
      <c r="Q176" s="14">
        <v>0</v>
      </c>
      <c r="R176" s="14"/>
      <c r="S176" s="14">
        <v>14465753423</v>
      </c>
    </row>
    <row r="177" spans="1:19" ht="21" x14ac:dyDescent="0.55000000000000004">
      <c r="A177" s="12" t="s">
        <v>357</v>
      </c>
      <c r="C177" s="13">
        <v>24</v>
      </c>
      <c r="E177" s="11" t="s">
        <v>468</v>
      </c>
      <c r="G177" s="13">
        <v>22</v>
      </c>
      <c r="I177" s="14">
        <v>0</v>
      </c>
      <c r="J177" s="14"/>
      <c r="K177" s="14">
        <v>0</v>
      </c>
      <c r="L177" s="14"/>
      <c r="M177" s="14">
        <v>0</v>
      </c>
      <c r="N177" s="14"/>
      <c r="O177" s="14">
        <v>114520547944</v>
      </c>
      <c r="P177" s="14"/>
      <c r="Q177" s="14">
        <v>0</v>
      </c>
      <c r="R177" s="14"/>
      <c r="S177" s="14">
        <v>114520547944</v>
      </c>
    </row>
    <row r="178" spans="1:19" ht="21" x14ac:dyDescent="0.55000000000000004">
      <c r="A178" s="12" t="s">
        <v>398</v>
      </c>
      <c r="C178" s="13">
        <v>1</v>
      </c>
      <c r="E178" s="11" t="s">
        <v>468</v>
      </c>
      <c r="G178" s="13">
        <v>22.5</v>
      </c>
      <c r="I178" s="14">
        <v>85767123283</v>
      </c>
      <c r="J178" s="14"/>
      <c r="K178" s="14">
        <v>-53557045</v>
      </c>
      <c r="L178" s="14"/>
      <c r="M178" s="14">
        <v>85820680328</v>
      </c>
      <c r="N178" s="14"/>
      <c r="O178" s="14">
        <v>286479452038</v>
      </c>
      <c r="P178" s="14"/>
      <c r="Q178" s="14">
        <v>1898811</v>
      </c>
      <c r="R178" s="14"/>
      <c r="S178" s="14">
        <v>286477553227</v>
      </c>
    </row>
    <row r="179" spans="1:19" ht="21" x14ac:dyDescent="0.55000000000000004">
      <c r="A179" s="12" t="s">
        <v>398</v>
      </c>
      <c r="C179" s="13">
        <v>1</v>
      </c>
      <c r="E179" s="11" t="s">
        <v>468</v>
      </c>
      <c r="G179" s="13">
        <v>22.5</v>
      </c>
      <c r="I179" s="14">
        <v>88849315050</v>
      </c>
      <c r="J179" s="14"/>
      <c r="K179" s="14">
        <v>-55455856</v>
      </c>
      <c r="L179" s="14"/>
      <c r="M179" s="14">
        <v>88904770906</v>
      </c>
      <c r="N179" s="14"/>
      <c r="O179" s="14">
        <v>289561643805</v>
      </c>
      <c r="P179" s="14"/>
      <c r="Q179" s="14">
        <v>0</v>
      </c>
      <c r="R179" s="14"/>
      <c r="S179" s="14">
        <v>289561643805</v>
      </c>
    </row>
    <row r="180" spans="1:19" ht="21" x14ac:dyDescent="0.55000000000000004">
      <c r="A180" s="12" t="s">
        <v>332</v>
      </c>
      <c r="C180" s="13">
        <v>28</v>
      </c>
      <c r="E180" s="11" t="s">
        <v>468</v>
      </c>
      <c r="G180" s="13">
        <v>22</v>
      </c>
      <c r="I180" s="14">
        <v>0</v>
      </c>
      <c r="J180" s="14"/>
      <c r="K180" s="14">
        <v>0</v>
      </c>
      <c r="L180" s="14"/>
      <c r="M180" s="14">
        <v>0</v>
      </c>
      <c r="N180" s="14"/>
      <c r="O180" s="14">
        <v>8438356163</v>
      </c>
      <c r="P180" s="14"/>
      <c r="Q180" s="14">
        <v>0</v>
      </c>
      <c r="R180" s="14"/>
      <c r="S180" s="14">
        <v>8438356163</v>
      </c>
    </row>
    <row r="181" spans="1:19" ht="21" x14ac:dyDescent="0.55000000000000004">
      <c r="A181" s="12" t="s">
        <v>357</v>
      </c>
      <c r="C181" s="13">
        <v>13</v>
      </c>
      <c r="E181" s="11" t="s">
        <v>468</v>
      </c>
      <c r="G181" s="13">
        <v>22</v>
      </c>
      <c r="I181" s="14">
        <v>0</v>
      </c>
      <c r="J181" s="14"/>
      <c r="K181" s="14">
        <v>0</v>
      </c>
      <c r="L181" s="14"/>
      <c r="M181" s="14">
        <v>0</v>
      </c>
      <c r="N181" s="14"/>
      <c r="O181" s="14">
        <v>27484931498</v>
      </c>
      <c r="P181" s="14"/>
      <c r="Q181" s="14">
        <v>0</v>
      </c>
      <c r="R181" s="14"/>
      <c r="S181" s="14">
        <v>27484931498</v>
      </c>
    </row>
    <row r="182" spans="1:19" ht="21" x14ac:dyDescent="0.55000000000000004">
      <c r="A182" s="12" t="s">
        <v>384</v>
      </c>
      <c r="C182" s="13">
        <v>19</v>
      </c>
      <c r="E182" s="11" t="s">
        <v>468</v>
      </c>
      <c r="G182" s="13">
        <v>20</v>
      </c>
      <c r="I182" s="14">
        <v>10191780813</v>
      </c>
      <c r="J182" s="14"/>
      <c r="K182" s="14">
        <v>1129171</v>
      </c>
      <c r="L182" s="14"/>
      <c r="M182" s="14">
        <v>10190651642</v>
      </c>
      <c r="N182" s="14"/>
      <c r="O182" s="14">
        <v>24328767111</v>
      </c>
      <c r="P182" s="14"/>
      <c r="Q182" s="14">
        <v>41779336</v>
      </c>
      <c r="R182" s="14"/>
      <c r="S182" s="14">
        <v>24286987775</v>
      </c>
    </row>
    <row r="183" spans="1:19" ht="21" x14ac:dyDescent="0.55000000000000004">
      <c r="A183" s="12" t="s">
        <v>432</v>
      </c>
      <c r="C183" s="13">
        <v>1</v>
      </c>
      <c r="E183" s="11" t="s">
        <v>468</v>
      </c>
      <c r="G183" s="13">
        <v>20</v>
      </c>
      <c r="I183" s="14">
        <v>0</v>
      </c>
      <c r="J183" s="14"/>
      <c r="K183" s="14">
        <v>-40217280</v>
      </c>
      <c r="L183" s="14"/>
      <c r="M183" s="14">
        <v>40217280</v>
      </c>
      <c r="N183" s="14"/>
      <c r="O183" s="14">
        <v>149589041082</v>
      </c>
      <c r="P183" s="14"/>
      <c r="Q183" s="14">
        <v>0</v>
      </c>
      <c r="R183" s="14"/>
      <c r="S183" s="14">
        <v>149589041082</v>
      </c>
    </row>
    <row r="184" spans="1:19" ht="21" x14ac:dyDescent="0.55000000000000004">
      <c r="A184" s="12" t="s">
        <v>403</v>
      </c>
      <c r="C184" s="13">
        <v>1</v>
      </c>
      <c r="E184" s="11" t="s">
        <v>468</v>
      </c>
      <c r="G184" s="13">
        <v>20</v>
      </c>
      <c r="I184" s="14">
        <v>33972602710</v>
      </c>
      <c r="J184" s="14"/>
      <c r="K184" s="14">
        <v>-600159</v>
      </c>
      <c r="L184" s="14"/>
      <c r="M184" s="14">
        <v>33973202869</v>
      </c>
      <c r="N184" s="14"/>
      <c r="O184" s="14">
        <v>74520547880</v>
      </c>
      <c r="P184" s="14"/>
      <c r="Q184" s="14">
        <v>1260334</v>
      </c>
      <c r="R184" s="14"/>
      <c r="S184" s="14">
        <v>74519287546</v>
      </c>
    </row>
    <row r="185" spans="1:19" ht="21" x14ac:dyDescent="0.55000000000000004">
      <c r="A185" s="12" t="s">
        <v>432</v>
      </c>
      <c r="C185" s="13">
        <v>1</v>
      </c>
      <c r="E185" s="11" t="s">
        <v>468</v>
      </c>
      <c r="G185" s="13">
        <v>20</v>
      </c>
      <c r="I185" s="14">
        <v>0</v>
      </c>
      <c r="J185" s="14"/>
      <c r="K185" s="14">
        <v>0</v>
      </c>
      <c r="L185" s="14"/>
      <c r="M185" s="14">
        <v>0</v>
      </c>
      <c r="N185" s="14"/>
      <c r="O185" s="14">
        <v>4931506849</v>
      </c>
      <c r="P185" s="14"/>
      <c r="Q185" s="14">
        <v>0</v>
      </c>
      <c r="R185" s="14"/>
      <c r="S185" s="14">
        <v>4931506849</v>
      </c>
    </row>
    <row r="186" spans="1:19" ht="21" x14ac:dyDescent="0.55000000000000004">
      <c r="A186" s="12" t="s">
        <v>432</v>
      </c>
      <c r="C186" s="13">
        <v>1</v>
      </c>
      <c r="E186" s="11" t="s">
        <v>468</v>
      </c>
      <c r="G186" s="13">
        <v>20</v>
      </c>
      <c r="I186" s="14">
        <v>0</v>
      </c>
      <c r="J186" s="14"/>
      <c r="K186" s="14">
        <v>-42971387</v>
      </c>
      <c r="L186" s="14"/>
      <c r="M186" s="14">
        <v>42971387</v>
      </c>
      <c r="N186" s="14"/>
      <c r="O186" s="14">
        <v>153424657505</v>
      </c>
      <c r="P186" s="14"/>
      <c r="Q186" s="14">
        <v>0</v>
      </c>
      <c r="R186" s="14"/>
      <c r="S186" s="14">
        <v>153424657505</v>
      </c>
    </row>
    <row r="187" spans="1:19" ht="21" x14ac:dyDescent="0.55000000000000004">
      <c r="A187" s="12" t="s">
        <v>432</v>
      </c>
      <c r="C187" s="13">
        <v>1</v>
      </c>
      <c r="E187" s="11" t="s">
        <v>468</v>
      </c>
      <c r="G187" s="13">
        <v>20</v>
      </c>
      <c r="I187" s="14">
        <v>0</v>
      </c>
      <c r="J187" s="14"/>
      <c r="K187" s="14">
        <v>-24786573</v>
      </c>
      <c r="L187" s="14"/>
      <c r="M187" s="14">
        <v>24786573</v>
      </c>
      <c r="N187" s="14"/>
      <c r="O187" s="14">
        <v>134246575330</v>
      </c>
      <c r="P187" s="14"/>
      <c r="Q187" s="14">
        <v>0</v>
      </c>
      <c r="R187" s="14"/>
      <c r="S187" s="14">
        <v>134246575330</v>
      </c>
    </row>
    <row r="188" spans="1:19" ht="21" x14ac:dyDescent="0.55000000000000004">
      <c r="A188" s="12" t="s">
        <v>406</v>
      </c>
      <c r="C188" s="13">
        <v>1</v>
      </c>
      <c r="E188" s="11" t="s">
        <v>468</v>
      </c>
      <c r="G188" s="13">
        <v>20</v>
      </c>
      <c r="I188" s="14">
        <v>4756164367</v>
      </c>
      <c r="J188" s="14"/>
      <c r="K188" s="14">
        <v>-33608</v>
      </c>
      <c r="L188" s="14"/>
      <c r="M188" s="14">
        <v>4756197975</v>
      </c>
      <c r="N188" s="14"/>
      <c r="O188" s="14">
        <v>9972602705</v>
      </c>
      <c r="P188" s="14"/>
      <c r="Q188" s="14">
        <v>226861</v>
      </c>
      <c r="R188" s="14"/>
      <c r="S188" s="14">
        <v>9972375844</v>
      </c>
    </row>
    <row r="189" spans="1:19" ht="21" x14ac:dyDescent="0.55000000000000004">
      <c r="A189" s="12" t="s">
        <v>409</v>
      </c>
      <c r="C189" s="13">
        <v>3</v>
      </c>
      <c r="E189" s="11" t="s">
        <v>468</v>
      </c>
      <c r="G189" s="13">
        <v>22</v>
      </c>
      <c r="I189" s="14">
        <v>9205479456</v>
      </c>
      <c r="J189" s="14"/>
      <c r="K189" s="14">
        <v>-121846854</v>
      </c>
      <c r="L189" s="14"/>
      <c r="M189" s="14">
        <v>9327326310</v>
      </c>
      <c r="N189" s="14"/>
      <c r="O189" s="14">
        <v>76712328768</v>
      </c>
      <c r="P189" s="14"/>
      <c r="Q189" s="14">
        <v>0</v>
      </c>
      <c r="R189" s="14"/>
      <c r="S189" s="14">
        <v>76712328768</v>
      </c>
    </row>
    <row r="190" spans="1:19" ht="21" x14ac:dyDescent="0.55000000000000004">
      <c r="A190" s="12" t="s">
        <v>411</v>
      </c>
      <c r="C190" s="13">
        <v>1</v>
      </c>
      <c r="E190" s="11" t="s">
        <v>468</v>
      </c>
      <c r="G190" s="13">
        <v>20</v>
      </c>
      <c r="I190" s="14">
        <v>16152112510</v>
      </c>
      <c r="J190" s="14"/>
      <c r="K190" s="14">
        <v>-570152</v>
      </c>
      <c r="L190" s="14"/>
      <c r="M190" s="14">
        <v>16152682662</v>
      </c>
      <c r="N190" s="14"/>
      <c r="O190" s="14">
        <v>31494578250</v>
      </c>
      <c r="P190" s="14"/>
      <c r="Q190" s="14">
        <v>0</v>
      </c>
      <c r="R190" s="14"/>
      <c r="S190" s="14">
        <v>31494578250</v>
      </c>
    </row>
    <row r="191" spans="1:19" ht="21" x14ac:dyDescent="0.55000000000000004">
      <c r="A191" s="12" t="s">
        <v>376</v>
      </c>
      <c r="C191" s="13">
        <v>4</v>
      </c>
      <c r="E191" s="11" t="s">
        <v>468</v>
      </c>
      <c r="G191" s="13">
        <v>21</v>
      </c>
      <c r="I191" s="14">
        <v>70191780804</v>
      </c>
      <c r="J191" s="14"/>
      <c r="K191" s="14">
        <v>-184768105</v>
      </c>
      <c r="L191" s="14"/>
      <c r="M191" s="14">
        <v>70376548909</v>
      </c>
      <c r="N191" s="14"/>
      <c r="O191" s="14">
        <v>163397260242</v>
      </c>
      <c r="P191" s="14"/>
      <c r="Q191" s="14">
        <v>5284142</v>
      </c>
      <c r="R191" s="14"/>
      <c r="S191" s="14">
        <v>163391976100</v>
      </c>
    </row>
    <row r="192" spans="1:19" ht="21" x14ac:dyDescent="0.55000000000000004">
      <c r="A192" s="12" t="s">
        <v>415</v>
      </c>
      <c r="C192" s="13">
        <v>7</v>
      </c>
      <c r="E192" s="11" t="s">
        <v>468</v>
      </c>
      <c r="G192" s="13">
        <v>22</v>
      </c>
      <c r="I192" s="14">
        <v>21698630136</v>
      </c>
      <c r="J192" s="14"/>
      <c r="K192" s="14">
        <v>-348962194</v>
      </c>
      <c r="L192" s="14"/>
      <c r="M192" s="14">
        <v>22047592330</v>
      </c>
      <c r="N192" s="14"/>
      <c r="O192" s="14">
        <v>108493150680</v>
      </c>
      <c r="P192" s="14"/>
      <c r="Q192" s="14">
        <v>0</v>
      </c>
      <c r="R192" s="14"/>
      <c r="S192" s="14">
        <v>108493150680</v>
      </c>
    </row>
    <row r="193" spans="1:19" ht="21" x14ac:dyDescent="0.55000000000000004">
      <c r="A193" s="12" t="s">
        <v>384</v>
      </c>
      <c r="C193" s="13">
        <v>10</v>
      </c>
      <c r="E193" s="11" t="s">
        <v>468</v>
      </c>
      <c r="G193" s="13">
        <v>20</v>
      </c>
      <c r="I193" s="14">
        <v>14608219156</v>
      </c>
      <c r="J193" s="14"/>
      <c r="K193" s="14">
        <v>4120787</v>
      </c>
      <c r="L193" s="14"/>
      <c r="M193" s="14">
        <v>14604098369</v>
      </c>
      <c r="N193" s="14"/>
      <c r="O193" s="14">
        <v>24504109552</v>
      </c>
      <c r="P193" s="14"/>
      <c r="Q193" s="14">
        <v>58049345</v>
      </c>
      <c r="R193" s="14"/>
      <c r="S193" s="14">
        <v>24446060207</v>
      </c>
    </row>
    <row r="194" spans="1:19" ht="21" x14ac:dyDescent="0.55000000000000004">
      <c r="A194" s="12" t="s">
        <v>420</v>
      </c>
      <c r="C194" s="13">
        <v>11</v>
      </c>
      <c r="E194" s="11" t="s">
        <v>468</v>
      </c>
      <c r="G194" s="13">
        <v>20</v>
      </c>
      <c r="I194" s="14">
        <v>84931506837</v>
      </c>
      <c r="J194" s="14"/>
      <c r="K194" s="14">
        <v>50884890</v>
      </c>
      <c r="L194" s="14"/>
      <c r="M194" s="14">
        <v>84880621947</v>
      </c>
      <c r="N194" s="14"/>
      <c r="O194" s="14">
        <v>139726027377</v>
      </c>
      <c r="P194" s="14"/>
      <c r="Q194" s="14">
        <v>379174501</v>
      </c>
      <c r="R194" s="14"/>
      <c r="S194" s="14">
        <v>139346852876</v>
      </c>
    </row>
    <row r="195" spans="1:19" ht="21" x14ac:dyDescent="0.55000000000000004">
      <c r="A195" s="12" t="s">
        <v>423</v>
      </c>
      <c r="C195" s="13">
        <v>12</v>
      </c>
      <c r="E195" s="11" t="s">
        <v>468</v>
      </c>
      <c r="G195" s="13">
        <v>22.5</v>
      </c>
      <c r="I195" s="14">
        <v>95013698610</v>
      </c>
      <c r="J195" s="14"/>
      <c r="K195" s="14">
        <v>124109058</v>
      </c>
      <c r="L195" s="14"/>
      <c r="M195" s="14">
        <v>94889589552</v>
      </c>
      <c r="N195" s="14"/>
      <c r="O195" s="14">
        <v>152794520520</v>
      </c>
      <c r="P195" s="14"/>
      <c r="Q195" s="14">
        <v>542774224</v>
      </c>
      <c r="R195" s="14"/>
      <c r="S195" s="14">
        <v>152251746296</v>
      </c>
    </row>
    <row r="196" spans="1:19" ht="21" x14ac:dyDescent="0.55000000000000004">
      <c r="A196" s="12" t="s">
        <v>426</v>
      </c>
      <c r="C196" s="13">
        <v>17</v>
      </c>
      <c r="E196" s="11" t="s">
        <v>468</v>
      </c>
      <c r="G196" s="13">
        <v>20</v>
      </c>
      <c r="I196" s="14">
        <v>84931506837</v>
      </c>
      <c r="J196" s="14"/>
      <c r="K196" s="14">
        <v>0</v>
      </c>
      <c r="L196" s="14"/>
      <c r="M196" s="14">
        <v>84931506837</v>
      </c>
      <c r="N196" s="14"/>
      <c r="O196" s="14">
        <v>123287671215</v>
      </c>
      <c r="P196" s="14"/>
      <c r="Q196" s="14">
        <v>353992831</v>
      </c>
      <c r="R196" s="14"/>
      <c r="S196" s="14">
        <v>122933678384</v>
      </c>
    </row>
    <row r="197" spans="1:19" ht="21" x14ac:dyDescent="0.55000000000000004">
      <c r="A197" s="12" t="s">
        <v>376</v>
      </c>
      <c r="C197" s="13">
        <v>25</v>
      </c>
      <c r="E197" s="11" t="s">
        <v>468</v>
      </c>
      <c r="G197" s="13">
        <v>21</v>
      </c>
      <c r="I197" s="14">
        <v>35671232861</v>
      </c>
      <c r="J197" s="14"/>
      <c r="K197" s="14">
        <v>0</v>
      </c>
      <c r="L197" s="14"/>
      <c r="M197" s="14">
        <v>35671232861</v>
      </c>
      <c r="N197" s="14"/>
      <c r="O197" s="14">
        <v>42575342447</v>
      </c>
      <c r="P197" s="14"/>
      <c r="Q197" s="14">
        <v>97897570</v>
      </c>
      <c r="R197" s="14"/>
      <c r="S197" s="14">
        <v>42477444877</v>
      </c>
    </row>
    <row r="198" spans="1:19" ht="21" x14ac:dyDescent="0.55000000000000004">
      <c r="A198" s="12" t="s">
        <v>376</v>
      </c>
      <c r="C198" s="13">
        <v>25</v>
      </c>
      <c r="E198" s="11" t="s">
        <v>468</v>
      </c>
      <c r="G198" s="13">
        <v>21</v>
      </c>
      <c r="I198" s="14">
        <v>25027397262</v>
      </c>
      <c r="J198" s="14"/>
      <c r="K198" s="14">
        <v>-73423178</v>
      </c>
      <c r="L198" s="14"/>
      <c r="M198" s="14">
        <v>25100820440</v>
      </c>
      <c r="N198" s="14"/>
      <c r="O198" s="14">
        <v>30205479450</v>
      </c>
      <c r="P198" s="14"/>
      <c r="Q198" s="14">
        <v>0</v>
      </c>
      <c r="R198" s="14"/>
      <c r="S198" s="14">
        <v>30205479450</v>
      </c>
    </row>
    <row r="199" spans="1:19" ht="21" x14ac:dyDescent="0.55000000000000004">
      <c r="A199" s="12" t="s">
        <v>432</v>
      </c>
      <c r="C199" s="13">
        <v>1</v>
      </c>
      <c r="E199" s="11" t="s">
        <v>468</v>
      </c>
      <c r="G199" s="13">
        <v>20</v>
      </c>
      <c r="I199" s="14">
        <v>117849315057</v>
      </c>
      <c r="J199" s="14"/>
      <c r="K199" s="14">
        <v>1889162</v>
      </c>
      <c r="L199" s="14"/>
      <c r="M199" s="14">
        <v>117847425895</v>
      </c>
      <c r="N199" s="14"/>
      <c r="O199" s="14">
        <v>121589041084</v>
      </c>
      <c r="P199" s="14"/>
      <c r="Q199" s="14">
        <v>3886031</v>
      </c>
      <c r="R199" s="14"/>
      <c r="S199" s="14">
        <v>121585155053</v>
      </c>
    </row>
    <row r="200" spans="1:19" ht="21" x14ac:dyDescent="0.55000000000000004">
      <c r="A200" s="12" t="s">
        <v>432</v>
      </c>
      <c r="C200" s="13">
        <v>1</v>
      </c>
      <c r="E200" s="11" t="s">
        <v>468</v>
      </c>
      <c r="G200" s="13">
        <v>20</v>
      </c>
      <c r="I200" s="14">
        <v>117849315057</v>
      </c>
      <c r="J200" s="14"/>
      <c r="K200" s="14">
        <v>1889162</v>
      </c>
      <c r="L200" s="14"/>
      <c r="M200" s="14">
        <v>117847425895</v>
      </c>
      <c r="N200" s="14"/>
      <c r="O200" s="14">
        <v>121589041084</v>
      </c>
      <c r="P200" s="14"/>
      <c r="Q200" s="14">
        <v>3886031</v>
      </c>
      <c r="R200" s="14"/>
      <c r="S200" s="14">
        <v>121585155053</v>
      </c>
    </row>
    <row r="201" spans="1:19" ht="21" x14ac:dyDescent="0.55000000000000004">
      <c r="A201" s="12" t="s">
        <v>432</v>
      </c>
      <c r="C201" s="13">
        <v>1</v>
      </c>
      <c r="E201" s="11" t="s">
        <v>468</v>
      </c>
      <c r="G201" s="13">
        <v>20</v>
      </c>
      <c r="I201" s="14">
        <v>134684931482</v>
      </c>
      <c r="J201" s="14"/>
      <c r="K201" s="14">
        <v>2159042</v>
      </c>
      <c r="L201" s="14"/>
      <c r="M201" s="14">
        <v>134682772440</v>
      </c>
      <c r="N201" s="14"/>
      <c r="O201" s="14">
        <v>138958904084</v>
      </c>
      <c r="P201" s="14"/>
      <c r="Q201" s="14">
        <v>4441178</v>
      </c>
      <c r="R201" s="14"/>
      <c r="S201" s="14">
        <v>138954462906</v>
      </c>
    </row>
    <row r="202" spans="1:19" ht="21" x14ac:dyDescent="0.55000000000000004">
      <c r="A202" s="12" t="s">
        <v>384</v>
      </c>
      <c r="C202" s="13">
        <v>4</v>
      </c>
      <c r="E202" s="11" t="s">
        <v>468</v>
      </c>
      <c r="G202" s="13">
        <v>22</v>
      </c>
      <c r="I202" s="14">
        <v>65095890408</v>
      </c>
      <c r="J202" s="14"/>
      <c r="K202" s="14">
        <v>150904899</v>
      </c>
      <c r="L202" s="14"/>
      <c r="M202" s="14">
        <v>64944985509</v>
      </c>
      <c r="N202" s="14"/>
      <c r="O202" s="14">
        <v>65095890408</v>
      </c>
      <c r="P202" s="14"/>
      <c r="Q202" s="14">
        <v>150904899</v>
      </c>
      <c r="R202" s="14"/>
      <c r="S202" s="14">
        <v>64944985509</v>
      </c>
    </row>
    <row r="203" spans="1:19" ht="21" x14ac:dyDescent="0.55000000000000004">
      <c r="A203" s="12" t="s">
        <v>415</v>
      </c>
      <c r="C203" s="13">
        <v>7</v>
      </c>
      <c r="E203" s="11" t="s">
        <v>468</v>
      </c>
      <c r="G203" s="13">
        <v>22.5</v>
      </c>
      <c r="I203" s="14">
        <v>47891342460</v>
      </c>
      <c r="J203" s="14"/>
      <c r="K203" s="14">
        <v>205766526</v>
      </c>
      <c r="L203" s="14"/>
      <c r="M203" s="14">
        <v>47685575934</v>
      </c>
      <c r="N203" s="14"/>
      <c r="O203" s="14">
        <v>47891342460</v>
      </c>
      <c r="P203" s="14"/>
      <c r="Q203" s="14">
        <v>205766526</v>
      </c>
      <c r="R203" s="14"/>
      <c r="S203" s="14">
        <v>47685575934</v>
      </c>
    </row>
    <row r="204" spans="1:19" ht="21" x14ac:dyDescent="0.55000000000000004">
      <c r="A204" s="12" t="s">
        <v>376</v>
      </c>
      <c r="C204" s="13">
        <v>8</v>
      </c>
      <c r="E204" s="11" t="s">
        <v>468</v>
      </c>
      <c r="G204" s="13">
        <v>22</v>
      </c>
      <c r="I204" s="14">
        <v>39780821916</v>
      </c>
      <c r="J204" s="14"/>
      <c r="K204" s="14">
        <v>190899353</v>
      </c>
      <c r="L204" s="14"/>
      <c r="M204" s="14">
        <v>39589922563</v>
      </c>
      <c r="N204" s="14"/>
      <c r="O204" s="14">
        <v>39780821916</v>
      </c>
      <c r="P204" s="14"/>
      <c r="Q204" s="14">
        <v>190899353</v>
      </c>
      <c r="R204" s="14"/>
      <c r="S204" s="14">
        <v>39589922563</v>
      </c>
    </row>
    <row r="205" spans="1:19" ht="21" x14ac:dyDescent="0.55000000000000004">
      <c r="A205" s="12" t="s">
        <v>384</v>
      </c>
      <c r="C205" s="13">
        <v>14</v>
      </c>
      <c r="E205" s="11" t="s">
        <v>468</v>
      </c>
      <c r="G205" s="13">
        <v>22</v>
      </c>
      <c r="I205" s="14">
        <v>15369863013</v>
      </c>
      <c r="J205" s="14"/>
      <c r="K205" s="14">
        <v>128611112</v>
      </c>
      <c r="L205" s="14"/>
      <c r="M205" s="14">
        <v>15241251901</v>
      </c>
      <c r="N205" s="14"/>
      <c r="O205" s="14">
        <v>15369863013</v>
      </c>
      <c r="P205" s="14"/>
      <c r="Q205" s="14">
        <v>128611112</v>
      </c>
      <c r="R205" s="14"/>
      <c r="S205" s="14">
        <v>15241251901</v>
      </c>
    </row>
    <row r="206" spans="1:19" ht="21" x14ac:dyDescent="0.55000000000000004">
      <c r="A206" s="12" t="s">
        <v>376</v>
      </c>
      <c r="C206" s="13">
        <v>14</v>
      </c>
      <c r="E206" s="11" t="s">
        <v>468</v>
      </c>
      <c r="G206" s="13">
        <v>22</v>
      </c>
      <c r="I206" s="14">
        <v>17419178078</v>
      </c>
      <c r="J206" s="14"/>
      <c r="K206" s="14">
        <v>145759260</v>
      </c>
      <c r="L206" s="14"/>
      <c r="M206" s="14">
        <v>17273418818</v>
      </c>
      <c r="N206" s="14"/>
      <c r="O206" s="14">
        <v>17419178078</v>
      </c>
      <c r="P206" s="14"/>
      <c r="Q206" s="14">
        <v>145759260</v>
      </c>
      <c r="R206" s="14"/>
      <c r="S206" s="14">
        <v>17273418818</v>
      </c>
    </row>
    <row r="207" spans="1:19" ht="21" x14ac:dyDescent="0.55000000000000004">
      <c r="A207" s="12" t="s">
        <v>376</v>
      </c>
      <c r="C207" s="13">
        <v>15</v>
      </c>
      <c r="E207" s="11" t="s">
        <v>468</v>
      </c>
      <c r="G207" s="13">
        <v>22</v>
      </c>
      <c r="I207" s="14">
        <v>15912328752</v>
      </c>
      <c r="J207" s="14"/>
      <c r="K207" s="14">
        <v>142575848</v>
      </c>
      <c r="L207" s="14"/>
      <c r="M207" s="14">
        <v>15769752904</v>
      </c>
      <c r="N207" s="14"/>
      <c r="O207" s="14">
        <v>15912328752</v>
      </c>
      <c r="P207" s="14"/>
      <c r="Q207" s="14">
        <v>142575848</v>
      </c>
      <c r="R207" s="14"/>
      <c r="S207" s="14">
        <v>15769752904</v>
      </c>
    </row>
    <row r="208" spans="1:19" ht="21" x14ac:dyDescent="0.55000000000000004">
      <c r="A208" s="12" t="s">
        <v>415</v>
      </c>
      <c r="C208" s="13">
        <v>21</v>
      </c>
      <c r="E208" s="11" t="s">
        <v>468</v>
      </c>
      <c r="G208" s="13">
        <v>22.5</v>
      </c>
      <c r="I208" s="14">
        <v>18493150680</v>
      </c>
      <c r="J208" s="14"/>
      <c r="K208" s="14">
        <v>236338189</v>
      </c>
      <c r="L208" s="14"/>
      <c r="M208" s="14">
        <v>18256812491</v>
      </c>
      <c r="N208" s="14"/>
      <c r="O208" s="14">
        <v>18493150680</v>
      </c>
      <c r="P208" s="14"/>
      <c r="Q208" s="14">
        <v>236338189</v>
      </c>
      <c r="R208" s="14"/>
      <c r="S208" s="14">
        <v>18256812491</v>
      </c>
    </row>
    <row r="209" spans="1:19" ht="21" x14ac:dyDescent="0.55000000000000004">
      <c r="A209" s="12" t="s">
        <v>450</v>
      </c>
      <c r="C209" s="13">
        <v>1</v>
      </c>
      <c r="E209" s="11" t="s">
        <v>468</v>
      </c>
      <c r="G209" s="13">
        <v>19.5</v>
      </c>
      <c r="I209" s="14">
        <v>5342465750</v>
      </c>
      <c r="J209" s="14"/>
      <c r="K209" s="14">
        <v>0</v>
      </c>
      <c r="L209" s="14"/>
      <c r="M209" s="14">
        <v>5342465750</v>
      </c>
      <c r="N209" s="14"/>
      <c r="O209" s="14">
        <v>5342465750</v>
      </c>
      <c r="P209" s="14"/>
      <c r="Q209" s="14">
        <v>0</v>
      </c>
      <c r="R209" s="14"/>
      <c r="S209" s="14">
        <v>5342465750</v>
      </c>
    </row>
    <row r="210" spans="1:19" ht="21" x14ac:dyDescent="0.55000000000000004">
      <c r="A210" s="12" t="s">
        <v>452</v>
      </c>
      <c r="C210" s="13">
        <v>1</v>
      </c>
      <c r="E210" s="11" t="s">
        <v>468</v>
      </c>
      <c r="G210" s="13">
        <v>19.5</v>
      </c>
      <c r="I210" s="14">
        <v>36061643835</v>
      </c>
      <c r="J210" s="14"/>
      <c r="K210" s="14">
        <v>0</v>
      </c>
      <c r="L210" s="14"/>
      <c r="M210" s="14">
        <v>36061643835</v>
      </c>
      <c r="N210" s="14"/>
      <c r="O210" s="14">
        <v>36061643835</v>
      </c>
      <c r="P210" s="14"/>
      <c r="Q210" s="14">
        <v>0</v>
      </c>
      <c r="R210" s="14"/>
      <c r="S210" s="14">
        <v>36061643835</v>
      </c>
    </row>
    <row r="211" spans="1:19" ht="21" x14ac:dyDescent="0.55000000000000004">
      <c r="A211" s="12" t="s">
        <v>398</v>
      </c>
      <c r="C211" s="13">
        <v>22</v>
      </c>
      <c r="E211" s="11" t="s">
        <v>468</v>
      </c>
      <c r="G211" s="13">
        <v>23</v>
      </c>
      <c r="I211" s="14">
        <v>28356164379</v>
      </c>
      <c r="J211" s="14"/>
      <c r="K211" s="14">
        <v>387726833</v>
      </c>
      <c r="L211" s="14"/>
      <c r="M211" s="14">
        <v>27968437546</v>
      </c>
      <c r="N211" s="14"/>
      <c r="O211" s="14">
        <v>28356164379</v>
      </c>
      <c r="P211" s="14"/>
      <c r="Q211" s="14">
        <v>387726833</v>
      </c>
      <c r="R211" s="14"/>
      <c r="S211" s="14">
        <v>27968437546</v>
      </c>
    </row>
    <row r="212" spans="1:19" ht="21" x14ac:dyDescent="0.55000000000000004">
      <c r="A212" s="12" t="s">
        <v>398</v>
      </c>
      <c r="C212" s="13">
        <v>22</v>
      </c>
      <c r="E212" s="11" t="s">
        <v>468</v>
      </c>
      <c r="G212" s="13">
        <v>23</v>
      </c>
      <c r="I212" s="14">
        <v>37997260272</v>
      </c>
      <c r="J212" s="14"/>
      <c r="K212" s="14">
        <v>519553956</v>
      </c>
      <c r="L212" s="14"/>
      <c r="M212" s="14">
        <v>37477706316</v>
      </c>
      <c r="N212" s="14"/>
      <c r="O212" s="14">
        <v>37997260272</v>
      </c>
      <c r="P212" s="14"/>
      <c r="Q212" s="14">
        <v>519553956</v>
      </c>
      <c r="R212" s="14"/>
      <c r="S212" s="14">
        <v>37477706316</v>
      </c>
    </row>
    <row r="213" spans="1:19" ht="21" x14ac:dyDescent="0.55000000000000004">
      <c r="A213" s="12" t="s">
        <v>411</v>
      </c>
      <c r="C213" s="13">
        <v>1</v>
      </c>
      <c r="E213" s="11" t="s">
        <v>468</v>
      </c>
      <c r="G213" s="13">
        <v>20</v>
      </c>
      <c r="I213" s="14">
        <v>11506849315</v>
      </c>
      <c r="J213" s="14"/>
      <c r="K213" s="14">
        <v>0</v>
      </c>
      <c r="L213" s="14"/>
      <c r="M213" s="14">
        <v>11506849315</v>
      </c>
      <c r="N213" s="14"/>
      <c r="O213" s="14">
        <v>11506849315</v>
      </c>
      <c r="P213" s="14"/>
      <c r="Q213" s="14">
        <v>0</v>
      </c>
      <c r="R213" s="14"/>
      <c r="S213" s="14">
        <v>11506849315</v>
      </c>
    </row>
    <row r="214" spans="1:19" ht="19.5" thickBot="1" x14ac:dyDescent="0.5">
      <c r="I214" s="15">
        <f>SUM(I8:I213)</f>
        <v>3981621882930</v>
      </c>
      <c r="K214" s="15">
        <f>SUM(K65:K213)</f>
        <v>1201564836</v>
      </c>
      <c r="M214" s="15">
        <f>SUM(M8:M213)</f>
        <v>3980420318094</v>
      </c>
      <c r="O214" s="15">
        <f>SUM(O8:O213)</f>
        <v>35433947841997</v>
      </c>
      <c r="Q214" s="15">
        <f>SUM(Q65:Q213)</f>
        <v>4426646154</v>
      </c>
      <c r="S214" s="15">
        <f>SUM(S8:S213)</f>
        <v>35429521195843</v>
      </c>
    </row>
    <row r="215" spans="1:19" ht="19.5" thickTop="1" x14ac:dyDescent="0.45"/>
    <row r="218" spans="1:19" s="14" customFormat="1" x14ac:dyDescent="0.45"/>
    <row r="219" spans="1:19" s="14" customFormat="1" x14ac:dyDescent="0.45">
      <c r="O219" s="14">
        <v>19892433764654</v>
      </c>
    </row>
    <row r="220" spans="1:19" s="14" customFormat="1" x14ac:dyDescent="0.45">
      <c r="O220" s="14">
        <v>-20796262460064</v>
      </c>
    </row>
    <row r="221" spans="1:19" s="14" customFormat="1" x14ac:dyDescent="0.45"/>
    <row r="222" spans="1:19" s="14" customFormat="1" x14ac:dyDescent="0.45"/>
    <row r="223" spans="1:19" s="14" customFormat="1" x14ac:dyDescent="0.45"/>
    <row r="224" spans="1:19" s="14" customFormat="1" x14ac:dyDescent="0.45"/>
    <row r="225" s="14" customFormat="1" x14ac:dyDescent="0.45"/>
    <row r="226" s="14" customFormat="1" x14ac:dyDescent="0.45"/>
    <row r="227" s="14" customFormat="1" x14ac:dyDescent="0.45"/>
    <row r="228" s="14" customFormat="1" x14ac:dyDescent="0.45"/>
    <row r="229" s="14" customFormat="1" x14ac:dyDescent="0.45"/>
    <row r="230" s="14" customFormat="1" x14ac:dyDescent="0.45"/>
    <row r="231" s="14" customFormat="1" x14ac:dyDescent="0.45"/>
    <row r="232" s="14" customFormat="1" x14ac:dyDescent="0.45"/>
    <row r="233" s="14" customFormat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2"/>
  <sheetViews>
    <sheetView rightToLeft="1" topLeftCell="A37" zoomScale="90" zoomScaleNormal="90" workbookViewId="0">
      <selection activeCell="E29" sqref="E29"/>
    </sheetView>
  </sheetViews>
  <sheetFormatPr defaultRowHeight="18.75" x14ac:dyDescent="0.45"/>
  <cols>
    <col min="1" max="1" width="30.42578125" style="3" bestFit="1" customWidth="1"/>
    <col min="2" max="2" width="1" style="3" customWidth="1"/>
    <col min="3" max="3" width="15.42578125" style="3" bestFit="1" customWidth="1"/>
    <col min="4" max="4" width="1" style="3" customWidth="1"/>
    <col min="5" max="5" width="41" style="3" bestFit="1" customWidth="1"/>
    <col min="6" max="6" width="1" style="3" customWidth="1"/>
    <col min="7" max="7" width="27.85546875" style="3" bestFit="1" customWidth="1"/>
    <col min="8" max="8" width="1" style="3" customWidth="1"/>
    <col min="9" max="9" width="27.7109375" style="3" bestFit="1" customWidth="1"/>
    <col min="10" max="10" width="1" style="3" customWidth="1"/>
    <col min="11" max="11" width="15.85546875" style="3" bestFit="1" customWidth="1"/>
    <col min="12" max="12" width="1" style="3" customWidth="1"/>
    <col min="13" max="13" width="29.140625" style="3" bestFit="1" customWidth="1"/>
    <col min="14" max="14" width="1" style="3" customWidth="1"/>
    <col min="15" max="15" width="27.7109375" style="3" bestFit="1" customWidth="1"/>
    <col min="16" max="16" width="1" style="3" customWidth="1"/>
    <col min="17" max="17" width="15.85546875" style="3" bestFit="1" customWidth="1"/>
    <col min="18" max="18" width="1" style="3" customWidth="1"/>
    <col min="19" max="19" width="29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30" x14ac:dyDescent="0.4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" x14ac:dyDescent="0.45">
      <c r="A3" s="16" t="s">
        <v>459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30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30" x14ac:dyDescent="0.45">
      <c r="A6" s="16" t="s">
        <v>3</v>
      </c>
      <c r="C6" s="16" t="s">
        <v>497</v>
      </c>
      <c r="D6" s="16" t="s">
        <v>497</v>
      </c>
      <c r="E6" s="16" t="s">
        <v>497</v>
      </c>
      <c r="F6" s="16" t="s">
        <v>497</v>
      </c>
      <c r="G6" s="16" t="s">
        <v>497</v>
      </c>
      <c r="I6" s="16" t="s">
        <v>461</v>
      </c>
      <c r="J6" s="16" t="s">
        <v>461</v>
      </c>
      <c r="K6" s="16" t="s">
        <v>461</v>
      </c>
      <c r="L6" s="16" t="s">
        <v>461</v>
      </c>
      <c r="M6" s="16" t="s">
        <v>461</v>
      </c>
      <c r="O6" s="16" t="s">
        <v>462</v>
      </c>
      <c r="P6" s="16" t="s">
        <v>462</v>
      </c>
      <c r="Q6" s="16" t="s">
        <v>462</v>
      </c>
      <c r="R6" s="16" t="s">
        <v>462</v>
      </c>
      <c r="S6" s="16" t="s">
        <v>462</v>
      </c>
    </row>
    <row r="7" spans="1:19" ht="30" x14ac:dyDescent="0.45">
      <c r="A7" s="16" t="s">
        <v>3</v>
      </c>
      <c r="C7" s="16" t="s">
        <v>498</v>
      </c>
      <c r="E7" s="16" t="s">
        <v>499</v>
      </c>
      <c r="G7" s="16" t="s">
        <v>500</v>
      </c>
      <c r="I7" s="16" t="s">
        <v>501</v>
      </c>
      <c r="K7" s="16" t="s">
        <v>466</v>
      </c>
      <c r="M7" s="16" t="s">
        <v>502</v>
      </c>
      <c r="O7" s="16" t="s">
        <v>501</v>
      </c>
      <c r="Q7" s="16" t="s">
        <v>466</v>
      </c>
      <c r="S7" s="16" t="s">
        <v>502</v>
      </c>
    </row>
    <row r="8" spans="1:19" ht="21" x14ac:dyDescent="0.55000000000000004">
      <c r="A8" s="4" t="s">
        <v>77</v>
      </c>
      <c r="C8" s="3" t="s">
        <v>419</v>
      </c>
      <c r="E8" s="5">
        <v>27000000</v>
      </c>
      <c r="G8" s="5">
        <v>4500</v>
      </c>
      <c r="I8" s="5">
        <v>0</v>
      </c>
      <c r="K8" s="5">
        <v>0</v>
      </c>
      <c r="M8" s="5">
        <v>0</v>
      </c>
      <c r="O8" s="5">
        <v>121500000000</v>
      </c>
      <c r="Q8" s="5">
        <v>9440619078</v>
      </c>
      <c r="S8" s="5">
        <v>112059380922</v>
      </c>
    </row>
    <row r="9" spans="1:19" ht="21" x14ac:dyDescent="0.55000000000000004">
      <c r="A9" s="4" t="s">
        <v>69</v>
      </c>
      <c r="C9" s="3" t="s">
        <v>414</v>
      </c>
      <c r="E9" s="5">
        <v>46569118</v>
      </c>
      <c r="G9" s="5">
        <v>1300</v>
      </c>
      <c r="I9" s="5">
        <v>0</v>
      </c>
      <c r="K9" s="5">
        <v>0</v>
      </c>
      <c r="M9" s="5">
        <v>0</v>
      </c>
      <c r="O9" s="5">
        <v>60539853400</v>
      </c>
      <c r="Q9" s="5">
        <v>6873680987</v>
      </c>
      <c r="S9" s="5">
        <v>53666172413</v>
      </c>
    </row>
    <row r="10" spans="1:19" ht="21" x14ac:dyDescent="0.55000000000000004">
      <c r="A10" s="4" t="s">
        <v>53</v>
      </c>
      <c r="C10" s="3" t="s">
        <v>503</v>
      </c>
      <c r="E10" s="5">
        <v>65378570</v>
      </c>
      <c r="G10" s="5">
        <v>320</v>
      </c>
      <c r="I10" s="5">
        <v>0</v>
      </c>
      <c r="K10" s="5">
        <v>0</v>
      </c>
      <c r="M10" s="5">
        <v>0</v>
      </c>
      <c r="O10" s="5">
        <v>20921142400</v>
      </c>
      <c r="Q10" s="5">
        <v>2542762193</v>
      </c>
      <c r="S10" s="5">
        <v>18378380207</v>
      </c>
    </row>
    <row r="11" spans="1:19" ht="21" x14ac:dyDescent="0.55000000000000004">
      <c r="A11" s="4" t="s">
        <v>71</v>
      </c>
      <c r="C11" s="3" t="s">
        <v>177</v>
      </c>
      <c r="E11" s="5">
        <v>73000000</v>
      </c>
      <c r="G11" s="5">
        <v>31</v>
      </c>
      <c r="I11" s="5">
        <v>0</v>
      </c>
      <c r="K11" s="5">
        <v>0</v>
      </c>
      <c r="M11" s="5">
        <v>0</v>
      </c>
      <c r="O11" s="5">
        <v>2263000000</v>
      </c>
      <c r="Q11" s="5">
        <v>239742192</v>
      </c>
      <c r="S11" s="5">
        <v>2023257808</v>
      </c>
    </row>
    <row r="12" spans="1:19" ht="21" x14ac:dyDescent="0.55000000000000004">
      <c r="A12" s="4" t="s">
        <v>75</v>
      </c>
      <c r="C12" s="3" t="s">
        <v>504</v>
      </c>
      <c r="E12" s="5">
        <v>122000000</v>
      </c>
      <c r="G12" s="5">
        <v>79</v>
      </c>
      <c r="I12" s="5">
        <v>9638000000</v>
      </c>
      <c r="K12" s="5">
        <v>930400990</v>
      </c>
      <c r="M12" s="5">
        <v>8707599010</v>
      </c>
      <c r="O12" s="5">
        <v>9638000000</v>
      </c>
      <c r="Q12" s="5">
        <v>930400990</v>
      </c>
      <c r="S12" s="5">
        <v>8707599010</v>
      </c>
    </row>
    <row r="13" spans="1:19" ht="21" x14ac:dyDescent="0.55000000000000004">
      <c r="A13" s="4" t="s">
        <v>20</v>
      </c>
      <c r="C13" s="3" t="s">
        <v>505</v>
      </c>
      <c r="E13" s="5">
        <v>196000000</v>
      </c>
      <c r="G13" s="5">
        <v>63</v>
      </c>
      <c r="I13" s="5">
        <v>12348000000</v>
      </c>
      <c r="K13" s="5">
        <v>1749481481</v>
      </c>
      <c r="M13" s="5">
        <v>10598518519</v>
      </c>
      <c r="O13" s="5">
        <v>12348000000</v>
      </c>
      <c r="Q13" s="5">
        <v>1749481481</v>
      </c>
      <c r="S13" s="5">
        <v>10598518519</v>
      </c>
    </row>
    <row r="14" spans="1:19" ht="21" x14ac:dyDescent="0.55000000000000004">
      <c r="A14" s="4" t="s">
        <v>50</v>
      </c>
      <c r="C14" s="3" t="s">
        <v>506</v>
      </c>
      <c r="E14" s="5">
        <v>30220303</v>
      </c>
      <c r="G14" s="5">
        <v>150</v>
      </c>
      <c r="I14" s="5">
        <v>4533045450</v>
      </c>
      <c r="K14" s="5">
        <v>609959287</v>
      </c>
      <c r="M14" s="5">
        <v>3923086163</v>
      </c>
      <c r="O14" s="5">
        <v>4533045450</v>
      </c>
      <c r="Q14" s="5">
        <v>609959287</v>
      </c>
      <c r="S14" s="5">
        <v>3923086163</v>
      </c>
    </row>
    <row r="15" spans="1:19" ht="21" x14ac:dyDescent="0.55000000000000004">
      <c r="A15" s="4" t="s">
        <v>73</v>
      </c>
      <c r="C15" s="3" t="s">
        <v>507</v>
      </c>
      <c r="E15" s="5">
        <v>100000000</v>
      </c>
      <c r="G15" s="5">
        <v>150</v>
      </c>
      <c r="I15" s="5">
        <v>0</v>
      </c>
      <c r="K15" s="5">
        <v>0</v>
      </c>
      <c r="M15" s="5">
        <v>0</v>
      </c>
      <c r="O15" s="5">
        <v>15000000000</v>
      </c>
      <c r="Q15" s="5">
        <v>0</v>
      </c>
      <c r="S15" s="5">
        <v>15000000000</v>
      </c>
    </row>
    <row r="16" spans="1:19" ht="21" x14ac:dyDescent="0.55000000000000004">
      <c r="A16" s="4" t="s">
        <v>52</v>
      </c>
      <c r="C16" s="3" t="s">
        <v>508</v>
      </c>
      <c r="E16" s="5">
        <v>36261870</v>
      </c>
      <c r="G16" s="5">
        <v>720</v>
      </c>
      <c r="I16" s="5">
        <v>0</v>
      </c>
      <c r="K16" s="5">
        <v>0</v>
      </c>
      <c r="M16" s="5">
        <v>0</v>
      </c>
      <c r="O16" s="5">
        <v>26108546400</v>
      </c>
      <c r="Q16" s="5">
        <v>525675431</v>
      </c>
      <c r="S16" s="5">
        <v>25582870969</v>
      </c>
    </row>
    <row r="17" spans="1:19" ht="21" x14ac:dyDescent="0.55000000000000004">
      <c r="A17" s="4" t="s">
        <v>54</v>
      </c>
      <c r="C17" s="3" t="s">
        <v>509</v>
      </c>
      <c r="E17" s="5">
        <v>185000000</v>
      </c>
      <c r="G17" s="5">
        <v>1930</v>
      </c>
      <c r="I17" s="5">
        <v>0</v>
      </c>
      <c r="K17" s="5">
        <v>0</v>
      </c>
      <c r="M17" s="5">
        <v>0</v>
      </c>
      <c r="O17" s="5">
        <v>357050000000</v>
      </c>
      <c r="Q17" s="5">
        <v>0</v>
      </c>
      <c r="S17" s="5">
        <v>357050000000</v>
      </c>
    </row>
    <row r="18" spans="1:19" ht="21" x14ac:dyDescent="0.55000000000000004">
      <c r="A18" s="4" t="s">
        <v>80</v>
      </c>
      <c r="C18" s="3" t="s">
        <v>505</v>
      </c>
      <c r="E18" s="5">
        <v>250000000</v>
      </c>
      <c r="G18" s="5">
        <v>700</v>
      </c>
      <c r="I18" s="5">
        <v>175000000000</v>
      </c>
      <c r="K18" s="5">
        <v>3061911171</v>
      </c>
      <c r="M18" s="5">
        <v>171938088829</v>
      </c>
      <c r="O18" s="5">
        <v>175000000000</v>
      </c>
      <c r="Q18" s="5">
        <v>3061911171</v>
      </c>
      <c r="S18" s="5">
        <v>171938088829</v>
      </c>
    </row>
    <row r="19" spans="1:19" ht="21" x14ac:dyDescent="0.55000000000000004">
      <c r="A19" s="4" t="s">
        <v>510</v>
      </c>
      <c r="C19" s="3" t="s">
        <v>511</v>
      </c>
      <c r="E19" s="5">
        <v>15000000</v>
      </c>
      <c r="G19" s="5">
        <v>73</v>
      </c>
      <c r="I19" s="5">
        <v>0</v>
      </c>
      <c r="K19" s="5">
        <v>0</v>
      </c>
      <c r="M19" s="5">
        <v>0</v>
      </c>
      <c r="O19" s="5">
        <v>1095000000</v>
      </c>
      <c r="Q19" s="5">
        <v>0</v>
      </c>
      <c r="S19" s="5">
        <v>1095000000</v>
      </c>
    </row>
    <row r="20" spans="1:19" ht="21" x14ac:dyDescent="0.55000000000000004">
      <c r="A20" s="4" t="s">
        <v>49</v>
      </c>
      <c r="C20" s="3" t="s">
        <v>458</v>
      </c>
      <c r="E20" s="5">
        <v>150000000</v>
      </c>
      <c r="G20" s="5">
        <v>1440</v>
      </c>
      <c r="I20" s="5">
        <v>216000000000</v>
      </c>
      <c r="K20" s="5">
        <v>12934964585</v>
      </c>
      <c r="M20" s="5">
        <v>203065035415</v>
      </c>
      <c r="O20" s="5">
        <v>216000000000</v>
      </c>
      <c r="Q20" s="5">
        <v>12934964585</v>
      </c>
      <c r="S20" s="5">
        <v>203065035415</v>
      </c>
    </row>
    <row r="21" spans="1:19" ht="21" x14ac:dyDescent="0.55000000000000004">
      <c r="A21" s="4" t="s">
        <v>40</v>
      </c>
      <c r="C21" s="3" t="s">
        <v>454</v>
      </c>
      <c r="E21" s="5">
        <v>175832120</v>
      </c>
      <c r="G21" s="5">
        <v>400</v>
      </c>
      <c r="I21" s="5">
        <v>70332848000</v>
      </c>
      <c r="K21" s="5">
        <v>8361841313</v>
      </c>
      <c r="M21" s="5">
        <v>61971006687</v>
      </c>
      <c r="O21" s="5">
        <v>70332848000</v>
      </c>
      <c r="Q21" s="5">
        <v>8361841313</v>
      </c>
      <c r="S21" s="5">
        <v>61971006687</v>
      </c>
    </row>
    <row r="22" spans="1:19" ht="21" x14ac:dyDescent="0.55000000000000004">
      <c r="A22" s="4" t="s">
        <v>84</v>
      </c>
      <c r="C22" s="3" t="s">
        <v>504</v>
      </c>
      <c r="E22" s="5">
        <v>4400000</v>
      </c>
      <c r="G22" s="5">
        <v>4720</v>
      </c>
      <c r="I22" s="5">
        <v>20768000000</v>
      </c>
      <c r="K22" s="5">
        <v>1613685407</v>
      </c>
      <c r="M22" s="5">
        <v>19154314593</v>
      </c>
      <c r="O22" s="5">
        <v>20768000000</v>
      </c>
      <c r="Q22" s="5">
        <v>1613685407</v>
      </c>
      <c r="S22" s="5">
        <v>19154314593</v>
      </c>
    </row>
    <row r="23" spans="1:19" ht="21" x14ac:dyDescent="0.55000000000000004">
      <c r="A23" s="4" t="s">
        <v>29</v>
      </c>
      <c r="C23" s="3" t="s">
        <v>505</v>
      </c>
      <c r="E23" s="5">
        <v>375301694</v>
      </c>
      <c r="G23" s="5">
        <v>650</v>
      </c>
      <c r="I23" s="5">
        <v>243946101100</v>
      </c>
      <c r="K23" s="5">
        <v>25710005753</v>
      </c>
      <c r="M23" s="5">
        <v>218236095347</v>
      </c>
      <c r="O23" s="5">
        <v>243946101100</v>
      </c>
      <c r="Q23" s="5">
        <v>25710005753</v>
      </c>
      <c r="S23" s="5">
        <v>218236095347</v>
      </c>
    </row>
    <row r="24" spans="1:19" ht="21" x14ac:dyDescent="0.55000000000000004">
      <c r="A24" s="4" t="s">
        <v>28</v>
      </c>
      <c r="C24" s="3" t="s">
        <v>512</v>
      </c>
      <c r="E24" s="5">
        <v>2909511</v>
      </c>
      <c r="G24" s="5">
        <v>4000</v>
      </c>
      <c r="I24" s="5">
        <v>11638044000</v>
      </c>
      <c r="K24" s="5">
        <v>1296264183</v>
      </c>
      <c r="M24" s="5">
        <v>10341779817</v>
      </c>
      <c r="O24" s="5">
        <v>11638044000</v>
      </c>
      <c r="Q24" s="5">
        <v>1296264183</v>
      </c>
      <c r="S24" s="5">
        <v>10341779817</v>
      </c>
    </row>
    <row r="25" spans="1:19" ht="21" x14ac:dyDescent="0.55000000000000004">
      <c r="A25" s="4" t="s">
        <v>68</v>
      </c>
      <c r="C25" s="3" t="s">
        <v>454</v>
      </c>
      <c r="E25" s="5">
        <v>141625593</v>
      </c>
      <c r="G25" s="5">
        <v>330</v>
      </c>
      <c r="I25" s="5">
        <v>46736445690</v>
      </c>
      <c r="K25" s="5">
        <v>817730544</v>
      </c>
      <c r="M25" s="5">
        <v>45918715146</v>
      </c>
      <c r="O25" s="5">
        <v>46736445690</v>
      </c>
      <c r="Q25" s="5">
        <v>817730544</v>
      </c>
      <c r="S25" s="5">
        <v>45918715146</v>
      </c>
    </row>
    <row r="26" spans="1:19" ht="21" x14ac:dyDescent="0.55000000000000004">
      <c r="A26" s="4" t="s">
        <v>78</v>
      </c>
      <c r="C26" s="3" t="s">
        <v>513</v>
      </c>
      <c r="E26" s="5">
        <v>12100000</v>
      </c>
      <c r="G26" s="5">
        <v>3360</v>
      </c>
      <c r="I26" s="5">
        <v>0</v>
      </c>
      <c r="K26" s="5">
        <v>0</v>
      </c>
      <c r="M26" s="5">
        <v>0</v>
      </c>
      <c r="O26" s="5">
        <v>40656000000</v>
      </c>
      <c r="Q26" s="5">
        <v>978352941</v>
      </c>
      <c r="S26" s="5">
        <v>39677647059</v>
      </c>
    </row>
    <row r="27" spans="1:19" ht="21" x14ac:dyDescent="0.55000000000000004">
      <c r="A27" s="4" t="s">
        <v>19</v>
      </c>
      <c r="C27" s="3" t="s">
        <v>4</v>
      </c>
      <c r="E27" s="5">
        <v>466462921</v>
      </c>
      <c r="G27" s="5">
        <v>100</v>
      </c>
      <c r="I27" s="5">
        <v>0</v>
      </c>
      <c r="K27" s="5">
        <v>0</v>
      </c>
      <c r="M27" s="5">
        <v>0</v>
      </c>
      <c r="O27" s="5">
        <v>46646292100</v>
      </c>
      <c r="Q27" s="5">
        <v>5963146063</v>
      </c>
      <c r="S27" s="5">
        <v>40683146037</v>
      </c>
    </row>
    <row r="28" spans="1:19" ht="21" x14ac:dyDescent="0.55000000000000004">
      <c r="A28" s="4" t="s">
        <v>18</v>
      </c>
      <c r="C28" s="3" t="s">
        <v>4</v>
      </c>
      <c r="E28" s="5">
        <v>1318271978</v>
      </c>
      <c r="G28" s="5">
        <v>20</v>
      </c>
      <c r="I28" s="5">
        <v>0</v>
      </c>
      <c r="K28" s="5">
        <v>0</v>
      </c>
      <c r="M28" s="5">
        <v>0</v>
      </c>
      <c r="O28" s="5">
        <v>26365439560</v>
      </c>
      <c r="Q28" s="5">
        <v>3370492274</v>
      </c>
      <c r="S28" s="5">
        <v>22994947286</v>
      </c>
    </row>
    <row r="29" spans="1:19" ht="21" x14ac:dyDescent="0.55000000000000004">
      <c r="A29" s="4" t="s">
        <v>44</v>
      </c>
      <c r="C29" s="3" t="s">
        <v>514</v>
      </c>
      <c r="E29" s="5">
        <v>21412944</v>
      </c>
      <c r="G29" s="5">
        <v>350</v>
      </c>
      <c r="I29" s="5">
        <v>0</v>
      </c>
      <c r="K29" s="5">
        <v>0</v>
      </c>
      <c r="M29" s="5">
        <v>0</v>
      </c>
      <c r="O29" s="5">
        <v>7494530400</v>
      </c>
      <c r="Q29" s="5">
        <v>0</v>
      </c>
      <c r="S29" s="5">
        <v>7494530400</v>
      </c>
    </row>
    <row r="30" spans="1:19" ht="21" x14ac:dyDescent="0.55000000000000004">
      <c r="A30" s="4" t="s">
        <v>25</v>
      </c>
      <c r="C30" s="3" t="s">
        <v>515</v>
      </c>
      <c r="E30" s="5">
        <v>371000000</v>
      </c>
      <c r="G30" s="5">
        <v>130</v>
      </c>
      <c r="I30" s="5">
        <v>48230000000</v>
      </c>
      <c r="K30" s="5">
        <v>0</v>
      </c>
      <c r="M30" s="5">
        <v>48230000000</v>
      </c>
      <c r="O30" s="5">
        <v>48230000000</v>
      </c>
      <c r="Q30" s="5">
        <v>0</v>
      </c>
      <c r="S30" s="5">
        <v>48230000000</v>
      </c>
    </row>
    <row r="31" spans="1:19" ht="21" x14ac:dyDescent="0.55000000000000004">
      <c r="A31" s="4" t="s">
        <v>27</v>
      </c>
      <c r="C31" s="3" t="s">
        <v>506</v>
      </c>
      <c r="E31" s="5">
        <v>59405941</v>
      </c>
      <c r="G31" s="5">
        <v>300</v>
      </c>
      <c r="I31" s="5">
        <v>17821782300</v>
      </c>
      <c r="K31" s="5">
        <v>624292440</v>
      </c>
      <c r="M31" s="5">
        <v>17197489860</v>
      </c>
      <c r="O31" s="5">
        <v>17821782300</v>
      </c>
      <c r="Q31" s="5">
        <v>624292440</v>
      </c>
      <c r="S31" s="5">
        <v>17197489860</v>
      </c>
    </row>
    <row r="32" spans="1:19" ht="21" x14ac:dyDescent="0.55000000000000004">
      <c r="A32" s="4" t="s">
        <v>30</v>
      </c>
      <c r="C32" s="3" t="s">
        <v>505</v>
      </c>
      <c r="E32" s="5">
        <v>73000000</v>
      </c>
      <c r="G32" s="5">
        <v>1350</v>
      </c>
      <c r="I32" s="5">
        <v>98550000000</v>
      </c>
      <c r="K32" s="5">
        <v>5961196911</v>
      </c>
      <c r="M32" s="5">
        <v>92588803089</v>
      </c>
      <c r="O32" s="5">
        <v>98550000000</v>
      </c>
      <c r="Q32" s="5">
        <v>5961196911</v>
      </c>
      <c r="S32" s="5">
        <v>92588803089</v>
      </c>
    </row>
    <row r="33" spans="1:19" ht="21" x14ac:dyDescent="0.55000000000000004">
      <c r="A33" s="4" t="s">
        <v>67</v>
      </c>
      <c r="C33" s="3" t="s">
        <v>516</v>
      </c>
      <c r="E33" s="5">
        <v>1500000</v>
      </c>
      <c r="G33" s="5">
        <v>300</v>
      </c>
      <c r="I33" s="5">
        <v>450000000</v>
      </c>
      <c r="K33" s="5">
        <v>34965256</v>
      </c>
      <c r="M33" s="5">
        <v>415034744</v>
      </c>
      <c r="O33" s="5">
        <v>450000000</v>
      </c>
      <c r="Q33" s="5">
        <v>34965256</v>
      </c>
      <c r="S33" s="5">
        <v>415034744</v>
      </c>
    </row>
    <row r="34" spans="1:19" ht="21" x14ac:dyDescent="0.55000000000000004">
      <c r="A34" s="4" t="s">
        <v>35</v>
      </c>
      <c r="C34" s="3" t="s">
        <v>454</v>
      </c>
      <c r="E34" s="5">
        <v>33725000</v>
      </c>
      <c r="G34" s="5">
        <v>17500</v>
      </c>
      <c r="I34" s="5">
        <v>590187500000</v>
      </c>
      <c r="K34" s="5">
        <v>1210227273</v>
      </c>
      <c r="M34" s="5">
        <v>588977272727</v>
      </c>
      <c r="O34" s="5">
        <v>590187500000</v>
      </c>
      <c r="Q34" s="5">
        <v>1210227273</v>
      </c>
      <c r="S34" s="5">
        <v>588977272727</v>
      </c>
    </row>
    <row r="35" spans="1:19" ht="21" x14ac:dyDescent="0.55000000000000004">
      <c r="A35" s="4" t="s">
        <v>33</v>
      </c>
      <c r="C35" s="3" t="s">
        <v>517</v>
      </c>
      <c r="E35" s="5">
        <v>1545835</v>
      </c>
      <c r="G35" s="5">
        <v>13500</v>
      </c>
      <c r="I35" s="5">
        <v>0</v>
      </c>
      <c r="K35" s="5">
        <v>0</v>
      </c>
      <c r="M35" s="5">
        <v>0</v>
      </c>
      <c r="O35" s="5">
        <v>20868772500</v>
      </c>
      <c r="Q35" s="5">
        <v>0</v>
      </c>
      <c r="S35" s="5">
        <v>20868772500</v>
      </c>
    </row>
    <row r="36" spans="1:19" ht="21" x14ac:dyDescent="0.55000000000000004">
      <c r="A36" s="4" t="s">
        <v>60</v>
      </c>
      <c r="C36" s="3" t="s">
        <v>447</v>
      </c>
      <c r="E36" s="5">
        <v>11500000</v>
      </c>
      <c r="G36" s="5">
        <v>5700</v>
      </c>
      <c r="I36" s="5">
        <v>65550000000</v>
      </c>
      <c r="K36" s="5">
        <v>1103535354</v>
      </c>
      <c r="M36" s="5">
        <v>64446464646</v>
      </c>
      <c r="O36" s="5">
        <v>65550000000</v>
      </c>
      <c r="Q36" s="5">
        <v>1103535354</v>
      </c>
      <c r="S36" s="5">
        <v>64446464646</v>
      </c>
    </row>
    <row r="37" spans="1:19" ht="21" x14ac:dyDescent="0.55000000000000004">
      <c r="A37" s="4" t="s">
        <v>47</v>
      </c>
      <c r="C37" s="3" t="s">
        <v>518</v>
      </c>
      <c r="E37" s="5">
        <v>222103454</v>
      </c>
      <c r="G37" s="5">
        <v>150</v>
      </c>
      <c r="I37" s="5">
        <v>0</v>
      </c>
      <c r="K37" s="5">
        <v>0</v>
      </c>
      <c r="M37" s="5">
        <v>0</v>
      </c>
      <c r="O37" s="5">
        <v>33315518100</v>
      </c>
      <c r="Q37" s="5">
        <v>0</v>
      </c>
      <c r="S37" s="5">
        <v>33315518100</v>
      </c>
    </row>
    <row r="38" spans="1:19" ht="21" x14ac:dyDescent="0.55000000000000004">
      <c r="A38" s="4" t="s">
        <v>59</v>
      </c>
      <c r="C38" s="3" t="s">
        <v>378</v>
      </c>
      <c r="E38" s="5">
        <v>150000000</v>
      </c>
      <c r="G38" s="5">
        <v>600</v>
      </c>
      <c r="I38" s="5">
        <v>0</v>
      </c>
      <c r="K38" s="5">
        <v>0</v>
      </c>
      <c r="M38" s="5">
        <v>0</v>
      </c>
      <c r="O38" s="5">
        <v>90000000000</v>
      </c>
      <c r="Q38" s="5">
        <v>0</v>
      </c>
      <c r="S38" s="5">
        <v>90000000000</v>
      </c>
    </row>
    <row r="39" spans="1:19" ht="21" x14ac:dyDescent="0.55000000000000004">
      <c r="A39" s="4" t="s">
        <v>81</v>
      </c>
      <c r="C39" s="3" t="s">
        <v>444</v>
      </c>
      <c r="E39" s="5">
        <v>1779445</v>
      </c>
      <c r="G39" s="5">
        <v>7650</v>
      </c>
      <c r="I39" s="5">
        <v>13612754250</v>
      </c>
      <c r="K39" s="5">
        <v>673547736</v>
      </c>
      <c r="M39" s="5">
        <v>12939206514</v>
      </c>
      <c r="O39" s="5">
        <v>13612754250</v>
      </c>
      <c r="Q39" s="5">
        <v>673547736</v>
      </c>
      <c r="S39" s="5">
        <v>12939206514</v>
      </c>
    </row>
    <row r="40" spans="1:19" ht="21" x14ac:dyDescent="0.55000000000000004">
      <c r="A40" s="4" t="s">
        <v>38</v>
      </c>
      <c r="C40" s="3" t="s">
        <v>519</v>
      </c>
      <c r="E40" s="5">
        <v>2700000</v>
      </c>
      <c r="G40" s="5">
        <v>5320</v>
      </c>
      <c r="I40" s="5">
        <v>14364000000</v>
      </c>
      <c r="K40" s="5">
        <v>1065686747</v>
      </c>
      <c r="M40" s="5">
        <v>13298313253</v>
      </c>
      <c r="O40" s="5">
        <v>14364000000</v>
      </c>
      <c r="Q40" s="5">
        <v>1065686747</v>
      </c>
      <c r="S40" s="5">
        <v>13298313253</v>
      </c>
    </row>
    <row r="41" spans="1:19" ht="21" x14ac:dyDescent="0.55000000000000004">
      <c r="A41" s="4" t="s">
        <v>41</v>
      </c>
      <c r="C41" s="3" t="s">
        <v>505</v>
      </c>
      <c r="E41" s="5">
        <v>87787690</v>
      </c>
      <c r="G41" s="5">
        <v>50</v>
      </c>
      <c r="I41" s="5">
        <v>4389384500</v>
      </c>
      <c r="K41" s="5">
        <v>531165734</v>
      </c>
      <c r="M41" s="5">
        <v>3858218766</v>
      </c>
      <c r="O41" s="5">
        <v>4389384500</v>
      </c>
      <c r="Q41" s="5">
        <v>531165734</v>
      </c>
      <c r="S41" s="5">
        <v>3858218766</v>
      </c>
    </row>
    <row r="42" spans="1:19" ht="21" x14ac:dyDescent="0.55000000000000004">
      <c r="A42" s="4" t="s">
        <v>74</v>
      </c>
      <c r="C42" s="3" t="s">
        <v>458</v>
      </c>
      <c r="E42" s="5">
        <v>24000000</v>
      </c>
      <c r="G42" s="5">
        <v>6500</v>
      </c>
      <c r="I42" s="5">
        <v>156000000000</v>
      </c>
      <c r="K42" s="5">
        <v>1271739130</v>
      </c>
      <c r="M42" s="5">
        <v>154728260870</v>
      </c>
      <c r="O42" s="5">
        <v>156000000000</v>
      </c>
      <c r="Q42" s="5">
        <v>1271739130</v>
      </c>
      <c r="S42" s="5">
        <v>154728260870</v>
      </c>
    </row>
    <row r="43" spans="1:19" ht="21" x14ac:dyDescent="0.55000000000000004">
      <c r="A43" s="4" t="s">
        <v>21</v>
      </c>
      <c r="C43" s="3" t="s">
        <v>186</v>
      </c>
      <c r="E43" s="5">
        <v>49900000</v>
      </c>
      <c r="G43" s="5">
        <v>300</v>
      </c>
      <c r="I43" s="5">
        <v>0</v>
      </c>
      <c r="K43" s="5">
        <v>0</v>
      </c>
      <c r="M43" s="5">
        <v>0</v>
      </c>
      <c r="O43" s="5">
        <v>14970000000</v>
      </c>
      <c r="Q43" s="5">
        <v>0</v>
      </c>
      <c r="S43" s="5">
        <v>14970000000</v>
      </c>
    </row>
    <row r="44" spans="1:19" ht="21" x14ac:dyDescent="0.55000000000000004">
      <c r="A44" s="4" t="s">
        <v>36</v>
      </c>
      <c r="C44" s="3" t="s">
        <v>257</v>
      </c>
      <c r="E44" s="5">
        <v>4074324</v>
      </c>
      <c r="G44" s="5">
        <v>300</v>
      </c>
      <c r="I44" s="5">
        <v>0</v>
      </c>
      <c r="K44" s="5">
        <v>0</v>
      </c>
      <c r="M44" s="5">
        <v>0</v>
      </c>
      <c r="O44" s="5">
        <v>1222297200</v>
      </c>
      <c r="Q44" s="5">
        <v>91401185</v>
      </c>
      <c r="S44" s="5">
        <v>1130896015</v>
      </c>
    </row>
    <row r="45" spans="1:19" ht="21" x14ac:dyDescent="0.55000000000000004">
      <c r="A45" s="4" t="s">
        <v>62</v>
      </c>
      <c r="C45" s="3" t="s">
        <v>512</v>
      </c>
      <c r="E45" s="5">
        <v>20813350</v>
      </c>
      <c r="G45" s="5">
        <v>110</v>
      </c>
      <c r="I45" s="5">
        <v>2289468500</v>
      </c>
      <c r="K45" s="5">
        <v>120341952</v>
      </c>
      <c r="M45" s="5">
        <v>2169126548</v>
      </c>
      <c r="O45" s="5">
        <v>2289468500</v>
      </c>
      <c r="Q45" s="5">
        <v>120341952</v>
      </c>
      <c r="S45" s="5">
        <v>2169126548</v>
      </c>
    </row>
    <row r="46" spans="1:19" ht="21" x14ac:dyDescent="0.55000000000000004">
      <c r="A46" s="4" t="s">
        <v>79</v>
      </c>
      <c r="C46" s="3" t="s">
        <v>430</v>
      </c>
      <c r="E46" s="5">
        <v>15629326</v>
      </c>
      <c r="G46" s="5">
        <v>200</v>
      </c>
      <c r="I46" s="5">
        <v>0</v>
      </c>
      <c r="K46" s="5">
        <v>0</v>
      </c>
      <c r="M46" s="5">
        <v>0</v>
      </c>
      <c r="O46" s="5">
        <v>3125865200</v>
      </c>
      <c r="Q46" s="5">
        <v>389796140</v>
      </c>
      <c r="S46" s="5">
        <v>2736069060</v>
      </c>
    </row>
    <row r="47" spans="1:19" ht="21" x14ac:dyDescent="0.55000000000000004">
      <c r="A47" s="4" t="s">
        <v>46</v>
      </c>
      <c r="C47" s="3" t="s">
        <v>520</v>
      </c>
      <c r="E47" s="5">
        <v>4576551</v>
      </c>
      <c r="G47" s="5">
        <v>1350</v>
      </c>
      <c r="I47" s="5">
        <v>0</v>
      </c>
      <c r="K47" s="5">
        <v>0</v>
      </c>
      <c r="M47" s="5">
        <v>0</v>
      </c>
      <c r="O47" s="5">
        <v>6178343850</v>
      </c>
      <c r="Q47" s="5">
        <v>0</v>
      </c>
      <c r="S47" s="5">
        <v>6178343850</v>
      </c>
    </row>
    <row r="48" spans="1:19" ht="21" x14ac:dyDescent="0.55000000000000004">
      <c r="A48" s="4" t="s">
        <v>76</v>
      </c>
      <c r="C48" s="3" t="s">
        <v>521</v>
      </c>
      <c r="E48" s="5">
        <v>44475519</v>
      </c>
      <c r="G48" s="5">
        <v>220</v>
      </c>
      <c r="I48" s="5">
        <v>0</v>
      </c>
      <c r="K48" s="5">
        <v>0</v>
      </c>
      <c r="M48" s="5">
        <v>0</v>
      </c>
      <c r="O48" s="5">
        <v>9784614180</v>
      </c>
      <c r="Q48" s="5">
        <v>544292897</v>
      </c>
      <c r="S48" s="5">
        <v>9240321283</v>
      </c>
    </row>
    <row r="49" spans="1:19" ht="21" x14ac:dyDescent="0.55000000000000004">
      <c r="A49" s="4" t="s">
        <v>26</v>
      </c>
      <c r="C49" s="3" t="s">
        <v>506</v>
      </c>
      <c r="E49" s="5">
        <v>31097568</v>
      </c>
      <c r="G49" s="5">
        <v>10</v>
      </c>
      <c r="I49" s="5">
        <v>310975680</v>
      </c>
      <c r="K49" s="5">
        <v>6669720</v>
      </c>
      <c r="M49" s="5">
        <v>304305960</v>
      </c>
      <c r="O49" s="5">
        <v>310975680</v>
      </c>
      <c r="Q49" s="5">
        <v>6669720</v>
      </c>
      <c r="S49" s="5">
        <v>304305960</v>
      </c>
    </row>
    <row r="50" spans="1:19" ht="21" x14ac:dyDescent="0.55000000000000004">
      <c r="A50" s="4" t="s">
        <v>522</v>
      </c>
      <c r="C50" s="3" t="s">
        <v>485</v>
      </c>
      <c r="E50" s="5">
        <v>1331412</v>
      </c>
      <c r="G50" s="5">
        <v>1200</v>
      </c>
      <c r="I50" s="5">
        <v>0</v>
      </c>
      <c r="K50" s="5">
        <v>0</v>
      </c>
      <c r="M50" s="5">
        <v>0</v>
      </c>
      <c r="O50" s="5">
        <v>1597694400</v>
      </c>
      <c r="Q50" s="5">
        <v>0</v>
      </c>
      <c r="S50" s="5">
        <v>1597694400</v>
      </c>
    </row>
    <row r="51" spans="1:19" ht="21" x14ac:dyDescent="0.55000000000000004">
      <c r="A51" s="4" t="s">
        <v>523</v>
      </c>
      <c r="C51" s="3" t="s">
        <v>524</v>
      </c>
      <c r="E51" s="5">
        <v>325402</v>
      </c>
      <c r="G51" s="5">
        <v>430</v>
      </c>
      <c r="I51" s="5">
        <v>0</v>
      </c>
      <c r="K51" s="5">
        <v>0</v>
      </c>
      <c r="M51" s="5">
        <v>0</v>
      </c>
      <c r="O51" s="5">
        <v>139922860</v>
      </c>
      <c r="Q51" s="5">
        <v>95772</v>
      </c>
      <c r="S51" s="5">
        <v>139827088</v>
      </c>
    </row>
    <row r="52" spans="1:19" ht="21" x14ac:dyDescent="0.55000000000000004">
      <c r="A52" s="4" t="s">
        <v>61</v>
      </c>
      <c r="C52" s="3" t="s">
        <v>525</v>
      </c>
      <c r="E52" s="5">
        <v>10500000</v>
      </c>
      <c r="G52" s="5">
        <v>450</v>
      </c>
      <c r="I52" s="5">
        <v>4725000000</v>
      </c>
      <c r="K52" s="5">
        <v>448186609</v>
      </c>
      <c r="M52" s="5">
        <v>4276813391</v>
      </c>
      <c r="O52" s="5">
        <v>4725000000</v>
      </c>
      <c r="Q52" s="5">
        <v>448186609</v>
      </c>
      <c r="S52" s="5">
        <v>4276813391</v>
      </c>
    </row>
    <row r="53" spans="1:19" ht="21" x14ac:dyDescent="0.55000000000000004">
      <c r="A53" s="4" t="s">
        <v>15</v>
      </c>
      <c r="C53" s="3" t="s">
        <v>526</v>
      </c>
      <c r="E53" s="5">
        <v>2500000</v>
      </c>
      <c r="G53" s="5">
        <v>1700</v>
      </c>
      <c r="I53" s="5">
        <v>0</v>
      </c>
      <c r="K53" s="5">
        <v>0</v>
      </c>
      <c r="M53" s="5">
        <v>0</v>
      </c>
      <c r="O53" s="5">
        <v>4250000000</v>
      </c>
      <c r="Q53" s="5">
        <v>254507405</v>
      </c>
      <c r="S53" s="5">
        <v>3995492595</v>
      </c>
    </row>
    <row r="54" spans="1:19" ht="19.5" thickBot="1" x14ac:dyDescent="0.5">
      <c r="I54" s="10">
        <f>SUM(I8:I53)</f>
        <v>1827421349470</v>
      </c>
      <c r="K54" s="10">
        <f>SUM(K8:K53)</f>
        <v>70137799576</v>
      </c>
      <c r="M54" s="10">
        <f>SUM(M8:M53)</f>
        <v>1757283549894</v>
      </c>
      <c r="O54" s="10">
        <f>SUM(O8:O53)</f>
        <v>2738514182020</v>
      </c>
      <c r="Q54" s="10">
        <f>SUM(Q8:Q53)</f>
        <v>101352364134</v>
      </c>
      <c r="S54" s="10">
        <f>SUM(S8:S53)</f>
        <v>2637161817886</v>
      </c>
    </row>
    <row r="55" spans="1:19" ht="19.5" thickTop="1" x14ac:dyDescent="0.45"/>
    <row r="56" spans="1:19" x14ac:dyDescent="0.45">
      <c r="O56" s="5"/>
      <c r="Q56" s="5"/>
    </row>
    <row r="57" spans="1:19" x14ac:dyDescent="0.45">
      <c r="O57" s="5"/>
    </row>
    <row r="58" spans="1:19" x14ac:dyDescent="0.45">
      <c r="O58" s="5"/>
    </row>
    <row r="59" spans="1:19" x14ac:dyDescent="0.45">
      <c r="O59" s="5"/>
      <c r="S59" s="5"/>
    </row>
    <row r="60" spans="1:19" x14ac:dyDescent="0.45">
      <c r="O60" s="5"/>
    </row>
    <row r="61" spans="1:19" x14ac:dyDescent="0.45">
      <c r="O61" s="5"/>
    </row>
    <row r="62" spans="1:19" x14ac:dyDescent="0.45">
      <c r="O62" s="5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V128"/>
  <sheetViews>
    <sheetView rightToLeft="1" workbookViewId="0">
      <selection activeCell="Q12" sqref="Q12:Q13"/>
    </sheetView>
  </sheetViews>
  <sheetFormatPr defaultRowHeight="18.75" x14ac:dyDescent="0.45"/>
  <cols>
    <col min="1" max="1" width="33" style="11" bestFit="1" customWidth="1"/>
    <col min="2" max="2" width="1" style="11" customWidth="1"/>
    <col min="3" max="3" width="14.140625" style="11" bestFit="1" customWidth="1"/>
    <col min="4" max="4" width="1" style="11" customWidth="1"/>
    <col min="5" max="5" width="20.7109375" style="11" bestFit="1" customWidth="1"/>
    <col min="6" max="6" width="1" style="11" customWidth="1"/>
    <col min="7" max="7" width="20.7109375" style="11" bestFit="1" customWidth="1"/>
    <col min="8" max="8" width="1" style="11" customWidth="1"/>
    <col min="9" max="9" width="39" style="11" bestFit="1" customWidth="1"/>
    <col min="10" max="10" width="1" style="11" customWidth="1"/>
    <col min="11" max="11" width="14.140625" style="11" bestFit="1" customWidth="1"/>
    <col min="12" max="12" width="1" style="11" customWidth="1"/>
    <col min="13" max="13" width="20.7109375" style="11" bestFit="1" customWidth="1"/>
    <col min="14" max="14" width="1" style="11" customWidth="1"/>
    <col min="15" max="15" width="20.42578125" style="11" bestFit="1" customWidth="1"/>
    <col min="16" max="16" width="1" style="11" customWidth="1"/>
    <col min="17" max="17" width="39" style="11" bestFit="1" customWidth="1"/>
    <col min="18" max="18" width="1" style="11" customWidth="1"/>
    <col min="19" max="19" width="15.5703125" style="14" bestFit="1" customWidth="1"/>
    <col min="20" max="20" width="14.28515625" style="14" bestFit="1" customWidth="1"/>
    <col min="21" max="22" width="9.140625" style="14"/>
    <col min="23" max="16384" width="9.140625" style="11"/>
  </cols>
  <sheetData>
    <row r="2" spans="1:1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30" x14ac:dyDescent="0.45">
      <c r="A3" s="17" t="s">
        <v>459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30" x14ac:dyDescent="0.45">
      <c r="A6" s="17" t="s">
        <v>3</v>
      </c>
      <c r="C6" s="17" t="s">
        <v>461</v>
      </c>
      <c r="D6" s="17" t="s">
        <v>461</v>
      </c>
      <c r="E6" s="17" t="s">
        <v>461</v>
      </c>
      <c r="F6" s="17" t="s">
        <v>461</v>
      </c>
      <c r="G6" s="17" t="s">
        <v>461</v>
      </c>
      <c r="H6" s="17" t="s">
        <v>461</v>
      </c>
      <c r="I6" s="17" t="s">
        <v>461</v>
      </c>
      <c r="K6" s="17" t="s">
        <v>462</v>
      </c>
      <c r="L6" s="17" t="s">
        <v>462</v>
      </c>
      <c r="M6" s="17" t="s">
        <v>462</v>
      </c>
      <c r="N6" s="17" t="s">
        <v>462</v>
      </c>
      <c r="O6" s="17" t="s">
        <v>462</v>
      </c>
      <c r="P6" s="17" t="s">
        <v>462</v>
      </c>
      <c r="Q6" s="17" t="s">
        <v>462</v>
      </c>
    </row>
    <row r="7" spans="1:17" ht="30" x14ac:dyDescent="0.45">
      <c r="A7" s="17" t="s">
        <v>3</v>
      </c>
      <c r="C7" s="17" t="s">
        <v>7</v>
      </c>
      <c r="E7" s="17" t="s">
        <v>527</v>
      </c>
      <c r="G7" s="17" t="s">
        <v>528</v>
      </c>
      <c r="I7" s="17" t="s">
        <v>529</v>
      </c>
      <c r="K7" s="17" t="s">
        <v>7</v>
      </c>
      <c r="M7" s="17" t="s">
        <v>527</v>
      </c>
      <c r="O7" s="17" t="s">
        <v>528</v>
      </c>
      <c r="Q7" s="17" t="s">
        <v>529</v>
      </c>
    </row>
    <row r="8" spans="1:17" ht="21" x14ac:dyDescent="0.55000000000000004">
      <c r="A8" s="12" t="s">
        <v>73</v>
      </c>
      <c r="C8" s="14">
        <v>105000000</v>
      </c>
      <c r="D8" s="14"/>
      <c r="E8" s="14">
        <v>1591722562500</v>
      </c>
      <c r="F8" s="14"/>
      <c r="G8" s="14">
        <v>1611794577505</v>
      </c>
      <c r="H8" s="14"/>
      <c r="I8" s="14">
        <v>-20072015005</v>
      </c>
      <c r="J8" s="14"/>
      <c r="K8" s="14">
        <v>105000000</v>
      </c>
      <c r="L8" s="14"/>
      <c r="M8" s="14">
        <v>1591722562500</v>
      </c>
      <c r="N8" s="14"/>
      <c r="O8" s="14">
        <v>1641519118049</v>
      </c>
      <c r="P8" s="14"/>
      <c r="Q8" s="14">
        <v>-49796555549</v>
      </c>
    </row>
    <row r="9" spans="1:17" ht="21" x14ac:dyDescent="0.55000000000000004">
      <c r="A9" s="12" t="s">
        <v>50</v>
      </c>
      <c r="C9" s="14">
        <v>30220303</v>
      </c>
      <c r="D9" s="14"/>
      <c r="E9" s="14">
        <v>155910154503</v>
      </c>
      <c r="F9" s="14"/>
      <c r="G9" s="14">
        <v>161755962942</v>
      </c>
      <c r="H9" s="14"/>
      <c r="I9" s="14">
        <v>-5845808438</v>
      </c>
      <c r="J9" s="14"/>
      <c r="K9" s="14">
        <v>30220303</v>
      </c>
      <c r="L9" s="14"/>
      <c r="M9" s="14">
        <v>155910154503</v>
      </c>
      <c r="N9" s="14"/>
      <c r="O9" s="14">
        <v>158799296376</v>
      </c>
      <c r="P9" s="14"/>
      <c r="Q9" s="14">
        <v>-2889141872</v>
      </c>
    </row>
    <row r="10" spans="1:17" ht="21" x14ac:dyDescent="0.55000000000000004">
      <c r="A10" s="12" t="s">
        <v>17</v>
      </c>
      <c r="C10" s="14">
        <v>14530171</v>
      </c>
      <c r="D10" s="14"/>
      <c r="E10" s="14">
        <v>28858545532</v>
      </c>
      <c r="F10" s="14"/>
      <c r="G10" s="14">
        <v>29003455374</v>
      </c>
      <c r="H10" s="14"/>
      <c r="I10" s="14">
        <v>-144909841</v>
      </c>
      <c r="J10" s="14"/>
      <c r="K10" s="14">
        <v>14530171</v>
      </c>
      <c r="L10" s="14"/>
      <c r="M10" s="14">
        <v>28858545532</v>
      </c>
      <c r="N10" s="14"/>
      <c r="O10" s="14">
        <v>28428951343</v>
      </c>
      <c r="P10" s="14"/>
      <c r="Q10" s="14">
        <v>429594189</v>
      </c>
    </row>
    <row r="11" spans="1:17" ht="21" x14ac:dyDescent="0.55000000000000004">
      <c r="A11" s="12" t="s">
        <v>75</v>
      </c>
      <c r="C11" s="14">
        <v>122000000</v>
      </c>
      <c r="D11" s="14"/>
      <c r="E11" s="14">
        <v>783551960100</v>
      </c>
      <c r="F11" s="14"/>
      <c r="G11" s="14">
        <v>795828816907</v>
      </c>
      <c r="H11" s="14"/>
      <c r="I11" s="14">
        <v>-12276856807</v>
      </c>
      <c r="J11" s="14"/>
      <c r="K11" s="14">
        <v>122000000</v>
      </c>
      <c r="L11" s="14"/>
      <c r="M11" s="14">
        <v>783551960100</v>
      </c>
      <c r="N11" s="14"/>
      <c r="O11" s="14">
        <v>815158786906</v>
      </c>
      <c r="P11" s="14"/>
      <c r="Q11" s="14">
        <v>-31606826806</v>
      </c>
    </row>
    <row r="12" spans="1:17" ht="21" x14ac:dyDescent="0.55000000000000004">
      <c r="A12" s="12" t="s">
        <v>84</v>
      </c>
      <c r="C12" s="14">
        <v>4400000</v>
      </c>
      <c r="D12" s="14"/>
      <c r="E12" s="14">
        <v>136463184000</v>
      </c>
      <c r="F12" s="14"/>
      <c r="G12" s="14">
        <v>158230709645</v>
      </c>
      <c r="H12" s="14"/>
      <c r="I12" s="14">
        <v>-21767525645</v>
      </c>
      <c r="J12" s="14"/>
      <c r="K12" s="14">
        <v>4400000</v>
      </c>
      <c r="L12" s="14"/>
      <c r="M12" s="14">
        <v>136463184000</v>
      </c>
      <c r="N12" s="14"/>
      <c r="O12" s="14">
        <v>158230709645</v>
      </c>
      <c r="P12" s="14"/>
      <c r="Q12" s="14">
        <v>-21767525645</v>
      </c>
    </row>
    <row r="13" spans="1:17" ht="21" x14ac:dyDescent="0.55000000000000004">
      <c r="A13" s="12" t="s">
        <v>40</v>
      </c>
      <c r="C13" s="14">
        <v>209879739</v>
      </c>
      <c r="D13" s="14"/>
      <c r="E13" s="14">
        <v>1178764893224</v>
      </c>
      <c r="F13" s="14"/>
      <c r="G13" s="14">
        <v>1264849486790</v>
      </c>
      <c r="H13" s="14"/>
      <c r="I13" s="14">
        <v>-86084593565</v>
      </c>
      <c r="J13" s="14"/>
      <c r="K13" s="14">
        <v>209879739</v>
      </c>
      <c r="L13" s="14"/>
      <c r="M13" s="14">
        <v>1178764893224</v>
      </c>
      <c r="N13" s="14"/>
      <c r="O13" s="14">
        <v>1307214479820</v>
      </c>
      <c r="P13" s="14"/>
      <c r="Q13" s="14">
        <v>-128449586595</v>
      </c>
    </row>
    <row r="14" spans="1:17" ht="21" x14ac:dyDescent="0.55000000000000004">
      <c r="A14" s="12" t="s">
        <v>49</v>
      </c>
      <c r="C14" s="14">
        <v>150000000</v>
      </c>
      <c r="D14" s="14"/>
      <c r="E14" s="14">
        <v>1289779875000</v>
      </c>
      <c r="F14" s="14"/>
      <c r="G14" s="14">
        <v>1511828617860</v>
      </c>
      <c r="H14" s="14"/>
      <c r="I14" s="14">
        <v>-222048742860</v>
      </c>
      <c r="J14" s="14"/>
      <c r="K14" s="14">
        <v>150000000</v>
      </c>
      <c r="L14" s="14"/>
      <c r="M14" s="14">
        <v>1289779875000</v>
      </c>
      <c r="N14" s="14"/>
      <c r="O14" s="14">
        <v>1505434159108</v>
      </c>
      <c r="P14" s="14"/>
      <c r="Q14" s="14">
        <v>-215654284108</v>
      </c>
    </row>
    <row r="15" spans="1:17" ht="21" x14ac:dyDescent="0.55000000000000004">
      <c r="A15" s="12" t="s">
        <v>78</v>
      </c>
      <c r="C15" s="14">
        <v>12100000</v>
      </c>
      <c r="D15" s="14"/>
      <c r="E15" s="14">
        <v>122445090900</v>
      </c>
      <c r="F15" s="14"/>
      <c r="G15" s="14">
        <v>122776716851</v>
      </c>
      <c r="H15" s="14"/>
      <c r="I15" s="14">
        <v>-331625951</v>
      </c>
      <c r="J15" s="14"/>
      <c r="K15" s="14">
        <v>12100000</v>
      </c>
      <c r="L15" s="14"/>
      <c r="M15" s="14">
        <v>122445090900</v>
      </c>
      <c r="N15" s="14"/>
      <c r="O15" s="14">
        <v>163758231866</v>
      </c>
      <c r="P15" s="14"/>
      <c r="Q15" s="14">
        <v>-41313140966</v>
      </c>
    </row>
    <row r="16" spans="1:17" ht="21" x14ac:dyDescent="0.55000000000000004">
      <c r="A16" s="12" t="s">
        <v>80</v>
      </c>
      <c r="C16" s="14">
        <v>250000000</v>
      </c>
      <c r="D16" s="14"/>
      <c r="E16" s="14">
        <v>1473927637500</v>
      </c>
      <c r="F16" s="14"/>
      <c r="G16" s="14">
        <v>1635433656663</v>
      </c>
      <c r="H16" s="14"/>
      <c r="I16" s="14">
        <v>-161506019163</v>
      </c>
      <c r="J16" s="14"/>
      <c r="K16" s="14">
        <v>250000000</v>
      </c>
      <c r="L16" s="14"/>
      <c r="M16" s="14">
        <v>1473927637500</v>
      </c>
      <c r="N16" s="14"/>
      <c r="O16" s="14">
        <v>1560177304486</v>
      </c>
      <c r="P16" s="14"/>
      <c r="Q16" s="14">
        <v>-86249666986</v>
      </c>
    </row>
    <row r="17" spans="1:17" ht="21" x14ac:dyDescent="0.55000000000000004">
      <c r="A17" s="12" t="s">
        <v>52</v>
      </c>
      <c r="C17" s="14">
        <v>35500000</v>
      </c>
      <c r="D17" s="14"/>
      <c r="E17" s="14">
        <v>302777689500</v>
      </c>
      <c r="F17" s="14"/>
      <c r="G17" s="14">
        <v>305662837899</v>
      </c>
      <c r="H17" s="14"/>
      <c r="I17" s="14">
        <v>-2885148399</v>
      </c>
      <c r="J17" s="14"/>
      <c r="K17" s="14">
        <v>35500000</v>
      </c>
      <c r="L17" s="14"/>
      <c r="M17" s="14">
        <v>302777689500</v>
      </c>
      <c r="N17" s="14"/>
      <c r="O17" s="14">
        <v>339498123246</v>
      </c>
      <c r="P17" s="14"/>
      <c r="Q17" s="14">
        <v>-36720433746</v>
      </c>
    </row>
    <row r="18" spans="1:17" ht="21" x14ac:dyDescent="0.55000000000000004">
      <c r="A18" s="12" t="s">
        <v>20</v>
      </c>
      <c r="C18" s="14">
        <v>196000000</v>
      </c>
      <c r="D18" s="14"/>
      <c r="E18" s="14">
        <v>668474767800</v>
      </c>
      <c r="F18" s="14"/>
      <c r="G18" s="14">
        <v>682100838227</v>
      </c>
      <c r="H18" s="14"/>
      <c r="I18" s="14">
        <v>-13626070427</v>
      </c>
      <c r="J18" s="14"/>
      <c r="K18" s="14">
        <v>196000000</v>
      </c>
      <c r="L18" s="14"/>
      <c r="M18" s="14">
        <v>668474767800</v>
      </c>
      <c r="N18" s="14"/>
      <c r="O18" s="14">
        <v>681260076481</v>
      </c>
      <c r="P18" s="14"/>
      <c r="Q18" s="14">
        <v>-12785308681</v>
      </c>
    </row>
    <row r="19" spans="1:17" ht="21" x14ac:dyDescent="0.55000000000000004">
      <c r="A19" s="12" t="s">
        <v>58</v>
      </c>
      <c r="C19" s="14">
        <v>24499000</v>
      </c>
      <c r="D19" s="14"/>
      <c r="E19" s="14">
        <v>275678574354</v>
      </c>
      <c r="F19" s="14"/>
      <c r="G19" s="14">
        <v>276238401005</v>
      </c>
      <c r="H19" s="14"/>
      <c r="I19" s="14">
        <v>-559826651</v>
      </c>
      <c r="J19" s="14"/>
      <c r="K19" s="14">
        <v>24499000</v>
      </c>
      <c r="L19" s="14"/>
      <c r="M19" s="14">
        <v>275678574354</v>
      </c>
      <c r="N19" s="14"/>
      <c r="O19" s="14">
        <v>276737390362</v>
      </c>
      <c r="P19" s="14"/>
      <c r="Q19" s="14">
        <v>-1058816008</v>
      </c>
    </row>
    <row r="20" spans="1:17" ht="21" x14ac:dyDescent="0.55000000000000004">
      <c r="A20" s="12" t="s">
        <v>29</v>
      </c>
      <c r="C20" s="14">
        <v>375301694</v>
      </c>
      <c r="D20" s="14"/>
      <c r="E20" s="14">
        <v>2383908666603</v>
      </c>
      <c r="F20" s="14"/>
      <c r="G20" s="14">
        <v>2623675357402</v>
      </c>
      <c r="H20" s="14"/>
      <c r="I20" s="14">
        <v>-239766690798</v>
      </c>
      <c r="J20" s="14"/>
      <c r="K20" s="14">
        <v>375301694</v>
      </c>
      <c r="L20" s="14"/>
      <c r="M20" s="14">
        <v>2383908666603</v>
      </c>
      <c r="N20" s="14"/>
      <c r="O20" s="14">
        <v>2617380008215</v>
      </c>
      <c r="P20" s="14"/>
      <c r="Q20" s="14">
        <v>-233471341611</v>
      </c>
    </row>
    <row r="21" spans="1:17" ht="21" x14ac:dyDescent="0.55000000000000004">
      <c r="A21" s="12" t="s">
        <v>71</v>
      </c>
      <c r="C21" s="14">
        <v>58000000</v>
      </c>
      <c r="D21" s="14"/>
      <c r="E21" s="14">
        <v>178211295900</v>
      </c>
      <c r="F21" s="14"/>
      <c r="G21" s="14">
        <v>178101206865</v>
      </c>
      <c r="H21" s="14"/>
      <c r="I21" s="14">
        <v>110089035</v>
      </c>
      <c r="J21" s="14"/>
      <c r="K21" s="14">
        <v>58000000</v>
      </c>
      <c r="L21" s="14"/>
      <c r="M21" s="14">
        <v>178211295900</v>
      </c>
      <c r="N21" s="14"/>
      <c r="O21" s="14">
        <v>175195267546</v>
      </c>
      <c r="P21" s="14"/>
      <c r="Q21" s="14">
        <v>3016028354</v>
      </c>
    </row>
    <row r="22" spans="1:17" ht="21" x14ac:dyDescent="0.55000000000000004">
      <c r="A22" s="12" t="s">
        <v>69</v>
      </c>
      <c r="C22" s="14">
        <v>21443876</v>
      </c>
      <c r="D22" s="14"/>
      <c r="E22" s="14">
        <v>300985943321</v>
      </c>
      <c r="F22" s="14"/>
      <c r="G22" s="14">
        <v>303096114797</v>
      </c>
      <c r="H22" s="14"/>
      <c r="I22" s="14">
        <v>-2110171475</v>
      </c>
      <c r="J22" s="14"/>
      <c r="K22" s="14">
        <v>21443876</v>
      </c>
      <c r="L22" s="14"/>
      <c r="M22" s="14">
        <v>300985943321</v>
      </c>
      <c r="N22" s="14"/>
      <c r="O22" s="14">
        <v>300745018323</v>
      </c>
      <c r="P22" s="14"/>
      <c r="Q22" s="14">
        <v>240924998</v>
      </c>
    </row>
    <row r="23" spans="1:17" ht="21" x14ac:dyDescent="0.55000000000000004">
      <c r="A23" s="12" t="s">
        <v>77</v>
      </c>
      <c r="C23" s="14">
        <v>21643992</v>
      </c>
      <c r="D23" s="14"/>
      <c r="E23" s="14">
        <v>517225654352</v>
      </c>
      <c r="F23" s="14"/>
      <c r="G23" s="14">
        <v>505046797761</v>
      </c>
      <c r="H23" s="14"/>
      <c r="I23" s="14">
        <v>12178856591</v>
      </c>
      <c r="J23" s="14"/>
      <c r="K23" s="14">
        <v>21643992</v>
      </c>
      <c r="L23" s="14"/>
      <c r="M23" s="14">
        <v>517225654352</v>
      </c>
      <c r="N23" s="14"/>
      <c r="O23" s="14">
        <v>611832364700</v>
      </c>
      <c r="P23" s="14"/>
      <c r="Q23" s="14">
        <v>-94606710347</v>
      </c>
    </row>
    <row r="24" spans="1:17" ht="21" x14ac:dyDescent="0.55000000000000004">
      <c r="A24" s="12" t="s">
        <v>42</v>
      </c>
      <c r="C24" s="14">
        <v>49855000</v>
      </c>
      <c r="D24" s="14"/>
      <c r="E24" s="14">
        <v>179649064968</v>
      </c>
      <c r="F24" s="14"/>
      <c r="G24" s="14">
        <v>179978576645</v>
      </c>
      <c r="H24" s="14"/>
      <c r="I24" s="14">
        <v>-329511676</v>
      </c>
      <c r="J24" s="14"/>
      <c r="K24" s="14">
        <v>49855000</v>
      </c>
      <c r="L24" s="14"/>
      <c r="M24" s="14">
        <v>179649064968</v>
      </c>
      <c r="N24" s="14"/>
      <c r="O24" s="14">
        <v>136893781980</v>
      </c>
      <c r="P24" s="14"/>
      <c r="Q24" s="14">
        <v>42755282988</v>
      </c>
    </row>
    <row r="25" spans="1:17" ht="21" x14ac:dyDescent="0.55000000000000004">
      <c r="A25" s="12" t="s">
        <v>82</v>
      </c>
      <c r="C25" s="14">
        <v>2765000</v>
      </c>
      <c r="D25" s="14"/>
      <c r="E25" s="14">
        <v>32817666105</v>
      </c>
      <c r="F25" s="14"/>
      <c r="G25" s="14">
        <v>33011640512</v>
      </c>
      <c r="H25" s="14"/>
      <c r="I25" s="14">
        <v>-193974407</v>
      </c>
      <c r="J25" s="14"/>
      <c r="K25" s="14">
        <v>2765000</v>
      </c>
      <c r="L25" s="14"/>
      <c r="M25" s="14">
        <v>32817666105</v>
      </c>
      <c r="N25" s="14"/>
      <c r="O25" s="14">
        <v>33011640512</v>
      </c>
      <c r="P25" s="14"/>
      <c r="Q25" s="14">
        <v>-193974407</v>
      </c>
    </row>
    <row r="26" spans="1:17" ht="21" x14ac:dyDescent="0.55000000000000004">
      <c r="A26" s="12" t="s">
        <v>56</v>
      </c>
      <c r="C26" s="14">
        <v>3859677</v>
      </c>
      <c r="D26" s="14"/>
      <c r="E26" s="14">
        <v>90392932878</v>
      </c>
      <c r="F26" s="14"/>
      <c r="G26" s="14">
        <v>90986980519</v>
      </c>
      <c r="H26" s="14"/>
      <c r="I26" s="14">
        <v>-594047640</v>
      </c>
      <c r="J26" s="14"/>
      <c r="K26" s="14">
        <v>3859677</v>
      </c>
      <c r="L26" s="14"/>
      <c r="M26" s="14">
        <v>90392932878</v>
      </c>
      <c r="N26" s="14"/>
      <c r="O26" s="14">
        <v>91218779811</v>
      </c>
      <c r="P26" s="14"/>
      <c r="Q26" s="14">
        <v>-825846932</v>
      </c>
    </row>
    <row r="27" spans="1:17" ht="21" x14ac:dyDescent="0.55000000000000004">
      <c r="A27" s="12" t="s">
        <v>70</v>
      </c>
      <c r="C27" s="14">
        <v>524580803</v>
      </c>
      <c r="D27" s="14"/>
      <c r="E27" s="14">
        <v>5769949890013</v>
      </c>
      <c r="F27" s="14"/>
      <c r="G27" s="14">
        <v>5733234063311</v>
      </c>
      <c r="H27" s="14"/>
      <c r="I27" s="14">
        <v>36715826702</v>
      </c>
      <c r="J27" s="14"/>
      <c r="K27" s="14">
        <v>524580803</v>
      </c>
      <c r="L27" s="14"/>
      <c r="M27" s="14">
        <v>5769949890013</v>
      </c>
      <c r="N27" s="14"/>
      <c r="O27" s="14">
        <f>M27-Q27</f>
        <v>5800234427903</v>
      </c>
      <c r="P27" s="14"/>
      <c r="Q27" s="14">
        <v>-30284537890</v>
      </c>
    </row>
    <row r="28" spans="1:17" ht="21" x14ac:dyDescent="0.55000000000000004">
      <c r="A28" s="12" t="s">
        <v>28</v>
      </c>
      <c r="C28" s="14">
        <v>2909511</v>
      </c>
      <c r="D28" s="14"/>
      <c r="E28" s="14">
        <v>327628349113</v>
      </c>
      <c r="F28" s="14"/>
      <c r="G28" s="14">
        <v>339870425498</v>
      </c>
      <c r="H28" s="14"/>
      <c r="I28" s="14">
        <v>-12242076384</v>
      </c>
      <c r="J28" s="14"/>
      <c r="K28" s="14">
        <v>2909511</v>
      </c>
      <c r="L28" s="14"/>
      <c r="M28" s="14">
        <v>327628349113</v>
      </c>
      <c r="N28" s="14"/>
      <c r="O28" s="14">
        <v>336202296511</v>
      </c>
      <c r="P28" s="14"/>
      <c r="Q28" s="14">
        <v>-8573947397</v>
      </c>
    </row>
    <row r="29" spans="1:17" ht="21" x14ac:dyDescent="0.55000000000000004">
      <c r="A29" s="12" t="s">
        <v>68</v>
      </c>
      <c r="C29" s="14">
        <v>141625593</v>
      </c>
      <c r="D29" s="14"/>
      <c r="E29" s="14">
        <v>647601435319</v>
      </c>
      <c r="F29" s="14"/>
      <c r="G29" s="14">
        <v>695828056742</v>
      </c>
      <c r="H29" s="14"/>
      <c r="I29" s="14">
        <v>-48226621422</v>
      </c>
      <c r="J29" s="14"/>
      <c r="K29" s="14">
        <v>141625593</v>
      </c>
      <c r="L29" s="14"/>
      <c r="M29" s="14">
        <v>647601435319</v>
      </c>
      <c r="N29" s="14"/>
      <c r="O29" s="14">
        <v>701722233414</v>
      </c>
      <c r="P29" s="14"/>
      <c r="Q29" s="14">
        <v>-54120798094</v>
      </c>
    </row>
    <row r="30" spans="1:17" ht="21" x14ac:dyDescent="0.55000000000000004">
      <c r="A30" s="12" t="s">
        <v>57</v>
      </c>
      <c r="C30" s="14">
        <v>10631148</v>
      </c>
      <c r="D30" s="14"/>
      <c r="E30" s="14">
        <v>215585010455</v>
      </c>
      <c r="F30" s="14"/>
      <c r="G30" s="14">
        <v>216758742655</v>
      </c>
      <c r="H30" s="14"/>
      <c r="I30" s="14">
        <v>-1173732199</v>
      </c>
      <c r="J30" s="14"/>
      <c r="K30" s="14">
        <v>10631148</v>
      </c>
      <c r="L30" s="14"/>
      <c r="M30" s="14">
        <v>215585010455</v>
      </c>
      <c r="N30" s="14"/>
      <c r="O30" s="14">
        <v>217028060271</v>
      </c>
      <c r="P30" s="14"/>
      <c r="Q30" s="14">
        <v>-1443049815</v>
      </c>
    </row>
    <row r="31" spans="1:17" ht="21" x14ac:dyDescent="0.55000000000000004">
      <c r="A31" s="12" t="s">
        <v>51</v>
      </c>
      <c r="C31" s="14">
        <v>18195346</v>
      </c>
      <c r="D31" s="14"/>
      <c r="E31" s="14">
        <v>166582040796</v>
      </c>
      <c r="F31" s="14"/>
      <c r="G31" s="14">
        <v>165895555178</v>
      </c>
      <c r="H31" s="14"/>
      <c r="I31" s="14">
        <v>686485618</v>
      </c>
      <c r="J31" s="14"/>
      <c r="K31" s="14">
        <v>18195346</v>
      </c>
      <c r="L31" s="14"/>
      <c r="M31" s="14">
        <v>166582040796</v>
      </c>
      <c r="N31" s="14"/>
      <c r="O31" s="14">
        <v>168804963942</v>
      </c>
      <c r="P31" s="14"/>
      <c r="Q31" s="14">
        <v>-2222923145</v>
      </c>
    </row>
    <row r="32" spans="1:17" ht="21" x14ac:dyDescent="0.55000000000000004">
      <c r="A32" s="12" t="s">
        <v>54</v>
      </c>
      <c r="C32" s="14">
        <v>185000000</v>
      </c>
      <c r="D32" s="14"/>
      <c r="E32" s="14">
        <v>2569072522500</v>
      </c>
      <c r="F32" s="14"/>
      <c r="G32" s="14">
        <v>2572581040162</v>
      </c>
      <c r="H32" s="14"/>
      <c r="I32" s="14">
        <v>-3508517662</v>
      </c>
      <c r="J32" s="14"/>
      <c r="K32" s="14">
        <v>185000000</v>
      </c>
      <c r="L32" s="14"/>
      <c r="M32" s="14">
        <v>2569072522500</v>
      </c>
      <c r="N32" s="14"/>
      <c r="O32" s="14">
        <v>2917018955929</v>
      </c>
      <c r="P32" s="14"/>
      <c r="Q32" s="14">
        <v>-347946433429</v>
      </c>
    </row>
    <row r="33" spans="1:17" ht="21" x14ac:dyDescent="0.55000000000000004">
      <c r="A33" s="12" t="s">
        <v>31</v>
      </c>
      <c r="C33" s="14">
        <v>15000000</v>
      </c>
      <c r="D33" s="14"/>
      <c r="E33" s="14">
        <v>254079180000</v>
      </c>
      <c r="F33" s="14"/>
      <c r="G33" s="14">
        <v>340472089591</v>
      </c>
      <c r="H33" s="14"/>
      <c r="I33" s="14">
        <v>-86392909591</v>
      </c>
      <c r="J33" s="14"/>
      <c r="K33" s="14">
        <v>15000000</v>
      </c>
      <c r="L33" s="14"/>
      <c r="M33" s="14">
        <v>254079180000</v>
      </c>
      <c r="N33" s="14"/>
      <c r="O33" s="14">
        <v>335323920811</v>
      </c>
      <c r="P33" s="14"/>
      <c r="Q33" s="14">
        <v>-81244740811</v>
      </c>
    </row>
    <row r="34" spans="1:17" ht="21" x14ac:dyDescent="0.55000000000000004">
      <c r="A34" s="12" t="s">
        <v>83</v>
      </c>
      <c r="C34" s="14">
        <v>10885729</v>
      </c>
      <c r="D34" s="14"/>
      <c r="E34" s="14">
        <v>238277515252</v>
      </c>
      <c r="F34" s="14"/>
      <c r="G34" s="14">
        <v>239549434013</v>
      </c>
      <c r="H34" s="14"/>
      <c r="I34" s="14">
        <v>-1271918760</v>
      </c>
      <c r="J34" s="14"/>
      <c r="K34" s="14">
        <v>10885729</v>
      </c>
      <c r="L34" s="14"/>
      <c r="M34" s="14">
        <v>238277515252</v>
      </c>
      <c r="N34" s="14"/>
      <c r="O34" s="14">
        <v>239549434013</v>
      </c>
      <c r="P34" s="14"/>
      <c r="Q34" s="14">
        <v>-1271918760</v>
      </c>
    </row>
    <row r="35" spans="1:17" ht="21" x14ac:dyDescent="0.55000000000000004">
      <c r="A35" s="12" t="s">
        <v>47</v>
      </c>
      <c r="C35" s="14">
        <v>177537666</v>
      </c>
      <c r="D35" s="14"/>
      <c r="E35" s="14">
        <v>704160454380</v>
      </c>
      <c r="F35" s="14"/>
      <c r="G35" s="14">
        <v>702704119655</v>
      </c>
      <c r="H35" s="14"/>
      <c r="I35" s="14">
        <v>1456334725</v>
      </c>
      <c r="J35" s="14"/>
      <c r="K35" s="14">
        <v>177537666</v>
      </c>
      <c r="L35" s="14"/>
      <c r="M35" s="14">
        <v>704160454380</v>
      </c>
      <c r="N35" s="14"/>
      <c r="O35" s="14">
        <v>721437654953</v>
      </c>
      <c r="P35" s="14"/>
      <c r="Q35" s="14">
        <v>-17277200572</v>
      </c>
    </row>
    <row r="36" spans="1:17" ht="21" x14ac:dyDescent="0.55000000000000004">
      <c r="A36" s="12" t="s">
        <v>60</v>
      </c>
      <c r="C36" s="14">
        <v>11500000</v>
      </c>
      <c r="D36" s="14"/>
      <c r="E36" s="14">
        <v>621763364250</v>
      </c>
      <c r="F36" s="14"/>
      <c r="G36" s="14">
        <v>688668746770</v>
      </c>
      <c r="H36" s="14"/>
      <c r="I36" s="14">
        <v>-66905382520</v>
      </c>
      <c r="J36" s="14"/>
      <c r="K36" s="14">
        <v>11500000</v>
      </c>
      <c r="L36" s="14"/>
      <c r="M36" s="14">
        <v>621763364250</v>
      </c>
      <c r="N36" s="14"/>
      <c r="O36" s="14">
        <v>683946976771</v>
      </c>
      <c r="P36" s="14"/>
      <c r="Q36" s="14">
        <v>-62183612521</v>
      </c>
    </row>
    <row r="37" spans="1:17" ht="21" x14ac:dyDescent="0.55000000000000004">
      <c r="A37" s="12" t="s">
        <v>33</v>
      </c>
      <c r="C37" s="14">
        <v>2000000</v>
      </c>
      <c r="D37" s="14"/>
      <c r="E37" s="14">
        <v>331058412000</v>
      </c>
      <c r="F37" s="14"/>
      <c r="G37" s="14">
        <v>330287394621</v>
      </c>
      <c r="H37" s="14"/>
      <c r="I37" s="14">
        <v>771017379</v>
      </c>
      <c r="J37" s="14"/>
      <c r="K37" s="14">
        <v>2000000</v>
      </c>
      <c r="L37" s="14"/>
      <c r="M37" s="14">
        <v>331058412000</v>
      </c>
      <c r="N37" s="14"/>
      <c r="O37" s="14">
        <v>349144390509</v>
      </c>
      <c r="P37" s="14"/>
      <c r="Q37" s="14">
        <v>-18085978509</v>
      </c>
    </row>
    <row r="38" spans="1:17" ht="21" x14ac:dyDescent="0.55000000000000004">
      <c r="A38" s="12" t="s">
        <v>35</v>
      </c>
      <c r="C38" s="14">
        <v>33725000</v>
      </c>
      <c r="D38" s="14"/>
      <c r="E38" s="14">
        <v>6227581274808</v>
      </c>
      <c r="F38" s="14"/>
      <c r="G38" s="14">
        <v>6590716885068</v>
      </c>
      <c r="H38" s="14"/>
      <c r="I38" s="14">
        <v>-363135610259</v>
      </c>
      <c r="J38" s="14"/>
      <c r="K38" s="14">
        <v>33725000</v>
      </c>
      <c r="L38" s="14"/>
      <c r="M38" s="14">
        <v>6227581274808</v>
      </c>
      <c r="N38" s="14"/>
      <c r="O38" s="14">
        <v>6004457483598</v>
      </c>
      <c r="P38" s="14"/>
      <c r="Q38" s="14">
        <v>223123791210</v>
      </c>
    </row>
    <row r="39" spans="1:17" ht="21" x14ac:dyDescent="0.55000000000000004">
      <c r="A39" s="12" t="s">
        <v>18</v>
      </c>
      <c r="C39" s="14">
        <v>1293271978</v>
      </c>
      <c r="D39" s="14"/>
      <c r="E39" s="14">
        <v>3203657908249</v>
      </c>
      <c r="F39" s="14"/>
      <c r="G39" s="14">
        <v>3143287557034</v>
      </c>
      <c r="H39" s="14"/>
      <c r="I39" s="14">
        <v>60370351215</v>
      </c>
      <c r="J39" s="14"/>
      <c r="K39" s="14">
        <v>1293271978</v>
      </c>
      <c r="L39" s="14"/>
      <c r="M39" s="14">
        <v>3203657908249</v>
      </c>
      <c r="N39" s="14"/>
      <c r="O39" s="14">
        <v>2821500064156</v>
      </c>
      <c r="P39" s="14"/>
      <c r="Q39" s="14">
        <v>382157844093</v>
      </c>
    </row>
    <row r="40" spans="1:17" ht="21" x14ac:dyDescent="0.55000000000000004">
      <c r="A40" s="12" t="s">
        <v>19</v>
      </c>
      <c r="C40" s="14">
        <v>509463953</v>
      </c>
      <c r="D40" s="14"/>
      <c r="E40" s="14">
        <v>1294948266820</v>
      </c>
      <c r="F40" s="14"/>
      <c r="G40" s="14">
        <v>1293962724747</v>
      </c>
      <c r="H40" s="14"/>
      <c r="I40" s="14">
        <v>985542073</v>
      </c>
      <c r="J40" s="14"/>
      <c r="K40" s="14">
        <v>509463953</v>
      </c>
      <c r="L40" s="14"/>
      <c r="M40" s="14">
        <v>1294948266820</v>
      </c>
      <c r="N40" s="14"/>
      <c r="O40" s="14">
        <v>1332910141940</v>
      </c>
      <c r="P40" s="14"/>
      <c r="Q40" s="14">
        <v>-37961875119</v>
      </c>
    </row>
    <row r="41" spans="1:17" ht="21" x14ac:dyDescent="0.55000000000000004">
      <c r="A41" s="12" t="s">
        <v>38</v>
      </c>
      <c r="C41" s="14">
        <v>2700000</v>
      </c>
      <c r="D41" s="14"/>
      <c r="E41" s="14">
        <v>98044145550</v>
      </c>
      <c r="F41" s="14"/>
      <c r="G41" s="14">
        <v>112752877076</v>
      </c>
      <c r="H41" s="14"/>
      <c r="I41" s="14">
        <v>-14708731526</v>
      </c>
      <c r="J41" s="14"/>
      <c r="K41" s="14">
        <v>2700000</v>
      </c>
      <c r="L41" s="14"/>
      <c r="M41" s="14">
        <v>98044145550</v>
      </c>
      <c r="N41" s="14"/>
      <c r="O41" s="14">
        <v>113910300110</v>
      </c>
      <c r="P41" s="14"/>
      <c r="Q41" s="14">
        <v>-15866154560</v>
      </c>
    </row>
    <row r="42" spans="1:17" ht="21" x14ac:dyDescent="0.55000000000000004">
      <c r="A42" s="12" t="s">
        <v>45</v>
      </c>
      <c r="C42" s="14">
        <v>90000000</v>
      </c>
      <c r="D42" s="14"/>
      <c r="E42" s="14">
        <v>1405487295000</v>
      </c>
      <c r="F42" s="14"/>
      <c r="G42" s="14">
        <v>1403428303575</v>
      </c>
      <c r="H42" s="14"/>
      <c r="I42" s="14">
        <v>2058991425</v>
      </c>
      <c r="J42" s="14"/>
      <c r="K42" s="14">
        <v>90000000</v>
      </c>
      <c r="L42" s="14"/>
      <c r="M42" s="14">
        <v>1405487295000</v>
      </c>
      <c r="N42" s="14"/>
      <c r="O42" s="14">
        <v>1409511613125</v>
      </c>
      <c r="P42" s="14"/>
      <c r="Q42" s="14">
        <v>-4024318125</v>
      </c>
    </row>
    <row r="43" spans="1:17" ht="21" x14ac:dyDescent="0.55000000000000004">
      <c r="A43" s="12" t="s">
        <v>59</v>
      </c>
      <c r="C43" s="14">
        <v>255000675</v>
      </c>
      <c r="D43" s="14"/>
      <c r="E43" s="14">
        <v>2070959549437</v>
      </c>
      <c r="F43" s="14"/>
      <c r="G43" s="14">
        <v>2073770061637</v>
      </c>
      <c r="H43" s="14"/>
      <c r="I43" s="14">
        <v>-2810512199</v>
      </c>
      <c r="J43" s="14"/>
      <c r="K43" s="14">
        <v>255000675</v>
      </c>
      <c r="L43" s="14"/>
      <c r="M43" s="14">
        <v>2070959549437</v>
      </c>
      <c r="N43" s="14"/>
      <c r="O43" s="14">
        <v>2104260910907</v>
      </c>
      <c r="P43" s="14"/>
      <c r="Q43" s="14">
        <v>-33301361469</v>
      </c>
    </row>
    <row r="44" spans="1:17" ht="21" x14ac:dyDescent="0.55000000000000004">
      <c r="A44" s="12" t="s">
        <v>67</v>
      </c>
      <c r="C44" s="14">
        <v>1500000</v>
      </c>
      <c r="D44" s="14"/>
      <c r="E44" s="14">
        <v>120851628750</v>
      </c>
      <c r="F44" s="14"/>
      <c r="G44" s="14">
        <v>122212150422</v>
      </c>
      <c r="H44" s="14"/>
      <c r="I44" s="14">
        <v>-1360521672</v>
      </c>
      <c r="J44" s="14"/>
      <c r="K44" s="14">
        <v>1500000</v>
      </c>
      <c r="L44" s="14"/>
      <c r="M44" s="14">
        <v>120851628750</v>
      </c>
      <c r="N44" s="14"/>
      <c r="O44" s="14">
        <v>121265763462</v>
      </c>
      <c r="P44" s="14"/>
      <c r="Q44" s="14">
        <v>-414134712</v>
      </c>
    </row>
    <row r="45" spans="1:17" ht="21" x14ac:dyDescent="0.55000000000000004">
      <c r="A45" s="12" t="s">
        <v>30</v>
      </c>
      <c r="C45" s="14">
        <v>73000000</v>
      </c>
      <c r="D45" s="14"/>
      <c r="E45" s="14">
        <v>591410047500</v>
      </c>
      <c r="F45" s="14"/>
      <c r="G45" s="14">
        <v>687707235055</v>
      </c>
      <c r="H45" s="14"/>
      <c r="I45" s="14">
        <v>-96297187555</v>
      </c>
      <c r="J45" s="14"/>
      <c r="K45" s="14">
        <v>73000000</v>
      </c>
      <c r="L45" s="14"/>
      <c r="M45" s="14">
        <v>591410047500</v>
      </c>
      <c r="N45" s="14"/>
      <c r="O45" s="14">
        <v>684118985374</v>
      </c>
      <c r="P45" s="14"/>
      <c r="Q45" s="14">
        <v>-92708937874</v>
      </c>
    </row>
    <row r="46" spans="1:17" ht="21" x14ac:dyDescent="0.55000000000000004">
      <c r="A46" s="12" t="s">
        <v>32</v>
      </c>
      <c r="C46" s="14">
        <v>15698066</v>
      </c>
      <c r="D46" s="14"/>
      <c r="E46" s="14">
        <v>207214313434</v>
      </c>
      <c r="F46" s="14"/>
      <c r="G46" s="14">
        <v>207214313434</v>
      </c>
      <c r="H46" s="14"/>
      <c r="I46" s="14">
        <v>0</v>
      </c>
      <c r="J46" s="14"/>
      <c r="K46" s="14">
        <v>15698066</v>
      </c>
      <c r="L46" s="14"/>
      <c r="M46" s="14">
        <v>207214313434</v>
      </c>
      <c r="N46" s="14"/>
      <c r="O46" s="14">
        <v>205394283756</v>
      </c>
      <c r="P46" s="14"/>
      <c r="Q46" s="14">
        <v>1820029678</v>
      </c>
    </row>
    <row r="47" spans="1:17" ht="21" x14ac:dyDescent="0.55000000000000004">
      <c r="A47" s="12" t="s">
        <v>27</v>
      </c>
      <c r="C47" s="14">
        <v>59405941</v>
      </c>
      <c r="D47" s="14"/>
      <c r="E47" s="14">
        <v>803467983708</v>
      </c>
      <c r="F47" s="14"/>
      <c r="G47" s="14">
        <v>802345986670</v>
      </c>
      <c r="H47" s="14"/>
      <c r="I47" s="14">
        <v>1121997038</v>
      </c>
      <c r="J47" s="14"/>
      <c r="K47" s="14">
        <v>59405941</v>
      </c>
      <c r="L47" s="14"/>
      <c r="M47" s="14">
        <v>803467983708</v>
      </c>
      <c r="N47" s="14"/>
      <c r="O47" s="14">
        <v>780238666419</v>
      </c>
      <c r="P47" s="14"/>
      <c r="Q47" s="14">
        <v>23229317289</v>
      </c>
    </row>
    <row r="48" spans="1:17" ht="21" x14ac:dyDescent="0.55000000000000004">
      <c r="A48" s="12" t="s">
        <v>25</v>
      </c>
      <c r="C48" s="14">
        <v>371000000</v>
      </c>
      <c r="D48" s="14"/>
      <c r="E48" s="14">
        <v>705868940700</v>
      </c>
      <c r="F48" s="14"/>
      <c r="G48" s="14">
        <v>752963251696</v>
      </c>
      <c r="H48" s="14"/>
      <c r="I48" s="14">
        <v>-47094310996</v>
      </c>
      <c r="J48" s="14"/>
      <c r="K48" s="14">
        <v>371000000</v>
      </c>
      <c r="L48" s="14"/>
      <c r="M48" s="14">
        <v>705868940700</v>
      </c>
      <c r="N48" s="14"/>
      <c r="O48" s="14">
        <v>746450457272</v>
      </c>
      <c r="P48" s="14"/>
      <c r="Q48" s="14">
        <v>-40581516572</v>
      </c>
    </row>
    <row r="49" spans="1:17" ht="21" x14ac:dyDescent="0.55000000000000004">
      <c r="A49" s="12" t="s">
        <v>41</v>
      </c>
      <c r="C49" s="14">
        <v>87787690</v>
      </c>
      <c r="D49" s="14"/>
      <c r="E49" s="14">
        <v>742628156110</v>
      </c>
      <c r="F49" s="14"/>
      <c r="G49" s="14">
        <v>747114487696</v>
      </c>
      <c r="H49" s="14"/>
      <c r="I49" s="14">
        <v>-4486331585</v>
      </c>
      <c r="J49" s="14"/>
      <c r="K49" s="14">
        <v>87787690</v>
      </c>
      <c r="L49" s="14"/>
      <c r="M49" s="14">
        <v>742628156110</v>
      </c>
      <c r="N49" s="14"/>
      <c r="O49" s="14">
        <v>751126633554</v>
      </c>
      <c r="P49" s="14"/>
      <c r="Q49" s="14">
        <v>-8498477443</v>
      </c>
    </row>
    <row r="50" spans="1:17" ht="21" x14ac:dyDescent="0.55000000000000004">
      <c r="A50" s="12" t="s">
        <v>74</v>
      </c>
      <c r="C50" s="14">
        <v>24000000</v>
      </c>
      <c r="D50" s="14"/>
      <c r="E50" s="14">
        <v>668955888000</v>
      </c>
      <c r="F50" s="14"/>
      <c r="G50" s="14">
        <v>820781775426</v>
      </c>
      <c r="H50" s="14"/>
      <c r="I50" s="14">
        <v>-151825887426</v>
      </c>
      <c r="J50" s="14"/>
      <c r="K50" s="14">
        <v>24000000</v>
      </c>
      <c r="L50" s="14"/>
      <c r="M50" s="14">
        <v>668955888000</v>
      </c>
      <c r="N50" s="14"/>
      <c r="O50" s="14">
        <v>804229086424</v>
      </c>
      <c r="P50" s="14"/>
      <c r="Q50" s="14">
        <v>-135273198424</v>
      </c>
    </row>
    <row r="51" spans="1:17" ht="21" x14ac:dyDescent="0.55000000000000004">
      <c r="A51" s="12" t="s">
        <v>21</v>
      </c>
      <c r="C51" s="14">
        <v>46602931</v>
      </c>
      <c r="D51" s="14"/>
      <c r="E51" s="14">
        <v>196281751766</v>
      </c>
      <c r="F51" s="14"/>
      <c r="G51" s="14">
        <v>197476337987</v>
      </c>
      <c r="H51" s="14"/>
      <c r="I51" s="14">
        <v>-1194586220</v>
      </c>
      <c r="J51" s="14"/>
      <c r="K51" s="14">
        <v>46602931</v>
      </c>
      <c r="L51" s="14"/>
      <c r="M51" s="14">
        <v>196281751766</v>
      </c>
      <c r="N51" s="14"/>
      <c r="O51" s="14">
        <v>211170742014</v>
      </c>
      <c r="P51" s="14"/>
      <c r="Q51" s="14">
        <v>-14888990247</v>
      </c>
    </row>
    <row r="52" spans="1:17" ht="21" x14ac:dyDescent="0.55000000000000004">
      <c r="A52" s="12" t="s">
        <v>34</v>
      </c>
      <c r="C52" s="14">
        <v>362069</v>
      </c>
      <c r="D52" s="14"/>
      <c r="E52" s="14">
        <v>15325167476</v>
      </c>
      <c r="F52" s="14"/>
      <c r="G52" s="14">
        <v>15394590142</v>
      </c>
      <c r="H52" s="14"/>
      <c r="I52" s="14">
        <v>-69422665</v>
      </c>
      <c r="J52" s="14"/>
      <c r="K52" s="14">
        <v>362069</v>
      </c>
      <c r="L52" s="14"/>
      <c r="M52" s="14">
        <v>15325167476</v>
      </c>
      <c r="N52" s="14"/>
      <c r="O52" s="14">
        <v>15398654650</v>
      </c>
      <c r="P52" s="14"/>
      <c r="Q52" s="14">
        <v>-73487173</v>
      </c>
    </row>
    <row r="53" spans="1:17" ht="21" x14ac:dyDescent="0.55000000000000004">
      <c r="A53" s="12" t="s">
        <v>72</v>
      </c>
      <c r="C53" s="14">
        <v>14500000</v>
      </c>
      <c r="D53" s="14"/>
      <c r="E53" s="14">
        <v>29447240175</v>
      </c>
      <c r="F53" s="14"/>
      <c r="G53" s="14">
        <v>29359711262</v>
      </c>
      <c r="H53" s="14"/>
      <c r="I53" s="14">
        <v>87528913</v>
      </c>
      <c r="J53" s="14"/>
      <c r="K53" s="14">
        <v>14500000</v>
      </c>
      <c r="L53" s="14"/>
      <c r="M53" s="14">
        <v>29447240175</v>
      </c>
      <c r="N53" s="14"/>
      <c r="O53" s="14">
        <v>29765973132</v>
      </c>
      <c r="P53" s="14"/>
      <c r="Q53" s="14">
        <v>-318732957</v>
      </c>
    </row>
    <row r="54" spans="1:17" ht="21" x14ac:dyDescent="0.55000000000000004">
      <c r="A54" s="12" t="s">
        <v>85</v>
      </c>
      <c r="C54" s="14">
        <v>12000000</v>
      </c>
      <c r="D54" s="14"/>
      <c r="E54" s="14">
        <v>227836260000</v>
      </c>
      <c r="F54" s="14"/>
      <c r="G54" s="14">
        <v>228173445548</v>
      </c>
      <c r="H54" s="14"/>
      <c r="I54" s="14">
        <v>-337185548</v>
      </c>
      <c r="J54" s="14"/>
      <c r="K54" s="14">
        <v>12000000</v>
      </c>
      <c r="L54" s="14"/>
      <c r="M54" s="14">
        <v>227836260000</v>
      </c>
      <c r="N54" s="14"/>
      <c r="O54" s="14">
        <v>228173445548</v>
      </c>
      <c r="P54" s="14"/>
      <c r="Q54" s="14">
        <v>-337185548</v>
      </c>
    </row>
    <row r="55" spans="1:17" ht="21" x14ac:dyDescent="0.55000000000000004">
      <c r="A55" s="12" t="s">
        <v>66</v>
      </c>
      <c r="C55" s="14">
        <v>784200</v>
      </c>
      <c r="D55" s="14"/>
      <c r="E55" s="14">
        <v>328529611200</v>
      </c>
      <c r="F55" s="14"/>
      <c r="G55" s="14">
        <v>331120874393</v>
      </c>
      <c r="H55" s="14"/>
      <c r="I55" s="14">
        <v>-2591263193</v>
      </c>
      <c r="J55" s="14"/>
      <c r="K55" s="14">
        <v>784200</v>
      </c>
      <c r="L55" s="14"/>
      <c r="M55" s="14">
        <v>328529611200</v>
      </c>
      <c r="N55" s="14"/>
      <c r="O55" s="14">
        <v>325809943704</v>
      </c>
      <c r="P55" s="14"/>
      <c r="Q55" s="14">
        <v>2719667496</v>
      </c>
    </row>
    <row r="56" spans="1:17" ht="21" x14ac:dyDescent="0.55000000000000004">
      <c r="A56" s="12" t="s">
        <v>36</v>
      </c>
      <c r="C56" s="14">
        <v>6518918</v>
      </c>
      <c r="D56" s="14"/>
      <c r="E56" s="14">
        <v>154615912248</v>
      </c>
      <c r="F56" s="14"/>
      <c r="G56" s="14">
        <v>155160449322</v>
      </c>
      <c r="H56" s="14"/>
      <c r="I56" s="14">
        <v>-544537073</v>
      </c>
      <c r="J56" s="14"/>
      <c r="K56" s="14">
        <v>6518918</v>
      </c>
      <c r="L56" s="14"/>
      <c r="M56" s="14">
        <v>154615912248</v>
      </c>
      <c r="N56" s="14"/>
      <c r="O56" s="14">
        <v>160323911930</v>
      </c>
      <c r="P56" s="14"/>
      <c r="Q56" s="14">
        <v>-5707999681</v>
      </c>
    </row>
    <row r="57" spans="1:17" ht="21" x14ac:dyDescent="0.55000000000000004">
      <c r="A57" s="12" t="s">
        <v>62</v>
      </c>
      <c r="C57" s="14">
        <v>37421560</v>
      </c>
      <c r="D57" s="14"/>
      <c r="E57" s="14">
        <v>96196359842</v>
      </c>
      <c r="F57" s="14"/>
      <c r="G57" s="14">
        <v>105191937672</v>
      </c>
      <c r="H57" s="14"/>
      <c r="I57" s="14">
        <v>-8995577829</v>
      </c>
      <c r="J57" s="14"/>
      <c r="K57" s="14">
        <v>37421560</v>
      </c>
      <c r="L57" s="14"/>
      <c r="M57" s="14">
        <v>96196359842</v>
      </c>
      <c r="N57" s="14"/>
      <c r="O57" s="14">
        <v>31295734517</v>
      </c>
      <c r="P57" s="14"/>
      <c r="Q57" s="14">
        <v>64900625325</v>
      </c>
    </row>
    <row r="58" spans="1:17" ht="21" x14ac:dyDescent="0.55000000000000004">
      <c r="A58" s="12" t="s">
        <v>79</v>
      </c>
      <c r="C58" s="14">
        <v>11610630</v>
      </c>
      <c r="D58" s="14"/>
      <c r="E58" s="14">
        <v>438463361089</v>
      </c>
      <c r="F58" s="14"/>
      <c r="G58" s="14">
        <v>435422957761</v>
      </c>
      <c r="H58" s="14"/>
      <c r="I58" s="14">
        <v>3040403328</v>
      </c>
      <c r="J58" s="14"/>
      <c r="K58" s="14">
        <v>11610630</v>
      </c>
      <c r="L58" s="14"/>
      <c r="M58" s="14">
        <v>438463361089</v>
      </c>
      <c r="N58" s="14"/>
      <c r="O58" s="14">
        <v>435988212014</v>
      </c>
      <c r="P58" s="14"/>
      <c r="Q58" s="14">
        <v>2475149075</v>
      </c>
    </row>
    <row r="59" spans="1:17" ht="21" x14ac:dyDescent="0.55000000000000004">
      <c r="A59" s="12" t="s">
        <v>48</v>
      </c>
      <c r="C59" s="14">
        <v>131872476</v>
      </c>
      <c r="D59" s="14"/>
      <c r="E59" s="14">
        <v>1312189226025</v>
      </c>
      <c r="F59" s="14"/>
      <c r="G59" s="14">
        <v>1316370887738</v>
      </c>
      <c r="H59" s="14"/>
      <c r="I59" s="14">
        <v>-4181661712</v>
      </c>
      <c r="J59" s="14"/>
      <c r="K59" s="14">
        <v>131872476</v>
      </c>
      <c r="L59" s="14"/>
      <c r="M59" s="14">
        <v>1312189226025</v>
      </c>
      <c r="N59" s="14"/>
      <c r="O59" s="14">
        <v>1324483142777</v>
      </c>
      <c r="P59" s="14"/>
      <c r="Q59" s="14">
        <v>-12293916751</v>
      </c>
    </row>
    <row r="60" spans="1:17" ht="21" x14ac:dyDescent="0.55000000000000004">
      <c r="A60" s="12" t="s">
        <v>46</v>
      </c>
      <c r="C60" s="14">
        <v>6</v>
      </c>
      <c r="D60" s="14"/>
      <c r="E60" s="14">
        <v>5522</v>
      </c>
      <c r="F60" s="14"/>
      <c r="G60" s="14">
        <v>5521</v>
      </c>
      <c r="H60" s="14"/>
      <c r="I60" s="14">
        <v>1</v>
      </c>
      <c r="J60" s="14"/>
      <c r="K60" s="14">
        <v>6</v>
      </c>
      <c r="L60" s="14"/>
      <c r="M60" s="14">
        <v>5522</v>
      </c>
      <c r="N60" s="14"/>
      <c r="O60" s="14">
        <v>5869</v>
      </c>
      <c r="P60" s="14"/>
      <c r="Q60" s="14">
        <v>-346</v>
      </c>
    </row>
    <row r="61" spans="1:17" ht="21" x14ac:dyDescent="0.55000000000000004">
      <c r="A61" s="12" t="s">
        <v>76</v>
      </c>
      <c r="C61" s="14">
        <v>29545000</v>
      </c>
      <c r="D61" s="14"/>
      <c r="E61" s="14">
        <v>129606311594</v>
      </c>
      <c r="F61" s="14"/>
      <c r="G61" s="14">
        <v>155358061462</v>
      </c>
      <c r="H61" s="14"/>
      <c r="I61" s="14">
        <v>-25751749867</v>
      </c>
      <c r="J61" s="14"/>
      <c r="K61" s="14">
        <v>29545000</v>
      </c>
      <c r="L61" s="14"/>
      <c r="M61" s="14">
        <v>129606311594</v>
      </c>
      <c r="N61" s="14"/>
      <c r="O61" s="14">
        <v>79766661806</v>
      </c>
      <c r="P61" s="14"/>
      <c r="Q61" s="14">
        <v>49839649788</v>
      </c>
    </row>
    <row r="62" spans="1:17" ht="21" x14ac:dyDescent="0.55000000000000004">
      <c r="A62" s="12" t="s">
        <v>26</v>
      </c>
      <c r="C62" s="14">
        <v>31097568</v>
      </c>
      <c r="D62" s="14"/>
      <c r="E62" s="14">
        <v>115612890139</v>
      </c>
      <c r="F62" s="14"/>
      <c r="G62" s="14">
        <v>115975248506</v>
      </c>
      <c r="H62" s="14"/>
      <c r="I62" s="14">
        <v>-362358366</v>
      </c>
      <c r="J62" s="14"/>
      <c r="K62" s="14">
        <v>31097568</v>
      </c>
      <c r="L62" s="14"/>
      <c r="M62" s="14">
        <v>115612890139</v>
      </c>
      <c r="N62" s="14"/>
      <c r="O62" s="14">
        <v>120126146732</v>
      </c>
      <c r="P62" s="14"/>
      <c r="Q62" s="14">
        <v>-4513256592</v>
      </c>
    </row>
    <row r="63" spans="1:17" ht="21" x14ac:dyDescent="0.55000000000000004">
      <c r="A63" s="12" t="s">
        <v>61</v>
      </c>
      <c r="C63" s="14">
        <v>11600000</v>
      </c>
      <c r="D63" s="14"/>
      <c r="E63" s="14">
        <v>367838262000</v>
      </c>
      <c r="F63" s="14"/>
      <c r="G63" s="14">
        <v>373274086152</v>
      </c>
      <c r="H63" s="14"/>
      <c r="I63" s="14">
        <v>-5435824152</v>
      </c>
      <c r="J63" s="14"/>
      <c r="K63" s="14">
        <v>11600000</v>
      </c>
      <c r="L63" s="14"/>
      <c r="M63" s="14">
        <v>367838262000</v>
      </c>
      <c r="N63" s="14"/>
      <c r="O63" s="14">
        <v>375658715106</v>
      </c>
      <c r="P63" s="14"/>
      <c r="Q63" s="14">
        <v>-7820453106</v>
      </c>
    </row>
    <row r="64" spans="1:17" ht="21" x14ac:dyDescent="0.55000000000000004">
      <c r="A64" s="12" t="s">
        <v>15</v>
      </c>
      <c r="C64" s="14">
        <v>2500000</v>
      </c>
      <c r="D64" s="14"/>
      <c r="E64" s="14">
        <v>46770052500</v>
      </c>
      <c r="F64" s="14"/>
      <c r="G64" s="14">
        <v>46993854768</v>
      </c>
      <c r="H64" s="14"/>
      <c r="I64" s="14">
        <v>-223802268</v>
      </c>
      <c r="J64" s="14"/>
      <c r="K64" s="14">
        <v>2500000</v>
      </c>
      <c r="L64" s="14"/>
      <c r="M64" s="14">
        <v>46770052500</v>
      </c>
      <c r="N64" s="14"/>
      <c r="O64" s="14">
        <v>47255426227</v>
      </c>
      <c r="P64" s="14"/>
      <c r="Q64" s="14">
        <v>-485373727</v>
      </c>
    </row>
    <row r="65" spans="1:17" ht="21" x14ac:dyDescent="0.55000000000000004">
      <c r="A65" s="12" t="s">
        <v>22</v>
      </c>
      <c r="C65" s="14">
        <v>38137</v>
      </c>
      <c r="D65" s="14"/>
      <c r="E65" s="14">
        <v>26537059</v>
      </c>
      <c r="F65" s="14"/>
      <c r="G65" s="14">
        <v>26537059</v>
      </c>
      <c r="H65" s="14"/>
      <c r="I65" s="14">
        <v>0</v>
      </c>
      <c r="J65" s="14"/>
      <c r="K65" s="14">
        <v>38137</v>
      </c>
      <c r="L65" s="14"/>
      <c r="M65" s="14">
        <v>26537059</v>
      </c>
      <c r="N65" s="14"/>
      <c r="O65" s="14">
        <v>26701095</v>
      </c>
      <c r="P65" s="14"/>
      <c r="Q65" s="14">
        <v>-164035</v>
      </c>
    </row>
    <row r="66" spans="1:17" ht="21" x14ac:dyDescent="0.55000000000000004">
      <c r="A66" s="12" t="s">
        <v>24</v>
      </c>
      <c r="C66" s="14">
        <v>108053</v>
      </c>
      <c r="D66" s="14"/>
      <c r="E66" s="14">
        <v>53705042</v>
      </c>
      <c r="F66" s="14"/>
      <c r="G66" s="14">
        <v>53705042</v>
      </c>
      <c r="H66" s="14"/>
      <c r="I66" s="14">
        <v>0</v>
      </c>
      <c r="J66" s="14"/>
      <c r="K66" s="14">
        <v>108053</v>
      </c>
      <c r="L66" s="14"/>
      <c r="M66" s="14">
        <v>53705042</v>
      </c>
      <c r="N66" s="14"/>
      <c r="O66" s="14">
        <v>54075554</v>
      </c>
      <c r="P66" s="14"/>
      <c r="Q66" s="14">
        <v>-370511</v>
      </c>
    </row>
    <row r="67" spans="1:17" ht="21" x14ac:dyDescent="0.55000000000000004">
      <c r="A67" s="12" t="s">
        <v>37</v>
      </c>
      <c r="C67" s="14">
        <v>1400000</v>
      </c>
      <c r="D67" s="14"/>
      <c r="E67" s="14">
        <v>13067781300</v>
      </c>
      <c r="F67" s="14"/>
      <c r="G67" s="14">
        <v>13067781300</v>
      </c>
      <c r="H67" s="14"/>
      <c r="I67" s="14">
        <v>0</v>
      </c>
      <c r="J67" s="14"/>
      <c r="K67" s="14">
        <v>1400000</v>
      </c>
      <c r="L67" s="14"/>
      <c r="M67" s="14">
        <v>13067781300</v>
      </c>
      <c r="N67" s="14"/>
      <c r="O67" s="14">
        <v>13153952319</v>
      </c>
      <c r="P67" s="14"/>
      <c r="Q67" s="14">
        <v>-86171019</v>
      </c>
    </row>
    <row r="68" spans="1:17" ht="21" x14ac:dyDescent="0.55000000000000004">
      <c r="A68" s="12" t="s">
        <v>64</v>
      </c>
      <c r="C68" s="14">
        <v>1000000</v>
      </c>
      <c r="D68" s="14"/>
      <c r="E68" s="14">
        <v>9793356562</v>
      </c>
      <c r="F68" s="14"/>
      <c r="G68" s="14">
        <v>9796402881</v>
      </c>
      <c r="H68" s="14"/>
      <c r="I68" s="14">
        <v>-3046318</v>
      </c>
      <c r="J68" s="14"/>
      <c r="K68" s="14">
        <v>1000000</v>
      </c>
      <c r="L68" s="14"/>
      <c r="M68" s="14">
        <v>9793356562</v>
      </c>
      <c r="N68" s="14"/>
      <c r="O68" s="14">
        <v>9784858045</v>
      </c>
      <c r="P68" s="14"/>
      <c r="Q68" s="14">
        <v>8498517</v>
      </c>
    </row>
    <row r="69" spans="1:17" ht="21" x14ac:dyDescent="0.55000000000000004">
      <c r="A69" s="12" t="s">
        <v>65</v>
      </c>
      <c r="C69" s="14">
        <v>812651</v>
      </c>
      <c r="D69" s="14"/>
      <c r="E69" s="14">
        <v>52636217921</v>
      </c>
      <c r="F69" s="14"/>
      <c r="G69" s="14">
        <v>52680338355</v>
      </c>
      <c r="H69" s="14"/>
      <c r="I69" s="14">
        <v>-44120434</v>
      </c>
      <c r="J69" s="14"/>
      <c r="K69" s="14">
        <v>812651</v>
      </c>
      <c r="L69" s="14"/>
      <c r="M69" s="14">
        <v>52636217921</v>
      </c>
      <c r="N69" s="14"/>
      <c r="O69" s="14">
        <v>52045906603</v>
      </c>
      <c r="P69" s="14"/>
      <c r="Q69" s="14">
        <v>590311318</v>
      </c>
    </row>
    <row r="70" spans="1:17" ht="21" x14ac:dyDescent="0.55000000000000004">
      <c r="A70" s="12" t="s">
        <v>228</v>
      </c>
      <c r="C70" s="14">
        <v>183757</v>
      </c>
      <c r="D70" s="14"/>
      <c r="E70" s="14">
        <v>183723694043</v>
      </c>
      <c r="F70" s="14"/>
      <c r="G70" s="14">
        <v>183723694043</v>
      </c>
      <c r="H70" s="14"/>
      <c r="I70" s="14">
        <v>0</v>
      </c>
      <c r="J70" s="14"/>
      <c r="K70" s="14">
        <v>183757</v>
      </c>
      <c r="L70" s="14"/>
      <c r="M70" s="14">
        <v>183723694043</v>
      </c>
      <c r="N70" s="14"/>
      <c r="O70" s="14">
        <v>187398167924</v>
      </c>
      <c r="P70" s="14"/>
      <c r="Q70" s="14">
        <v>-3674473880</v>
      </c>
    </row>
    <row r="71" spans="1:17" ht="21" x14ac:dyDescent="0.55000000000000004">
      <c r="A71" s="12" t="s">
        <v>244</v>
      </c>
      <c r="C71" s="14">
        <v>2039000</v>
      </c>
      <c r="D71" s="14"/>
      <c r="E71" s="14">
        <v>2038628392619</v>
      </c>
      <c r="F71" s="14"/>
      <c r="G71" s="14">
        <v>2038628392619</v>
      </c>
      <c r="H71" s="14"/>
      <c r="I71" s="14">
        <v>0</v>
      </c>
      <c r="J71" s="14"/>
      <c r="K71" s="14">
        <v>2039000</v>
      </c>
      <c r="L71" s="14"/>
      <c r="M71" s="14">
        <v>2038628392619</v>
      </c>
      <c r="N71" s="14"/>
      <c r="O71" s="14">
        <v>2038628392619</v>
      </c>
      <c r="P71" s="14"/>
      <c r="Q71" s="14">
        <v>0</v>
      </c>
    </row>
    <row r="72" spans="1:17" ht="21" x14ac:dyDescent="0.55000000000000004">
      <c r="A72" s="12" t="s">
        <v>231</v>
      </c>
      <c r="C72" s="14">
        <v>3890450</v>
      </c>
      <c r="D72" s="14"/>
      <c r="E72" s="14">
        <v>3889744855937</v>
      </c>
      <c r="F72" s="14"/>
      <c r="G72" s="14">
        <v>3889744855937</v>
      </c>
      <c r="H72" s="14"/>
      <c r="I72" s="14">
        <v>0</v>
      </c>
      <c r="J72" s="14"/>
      <c r="K72" s="14">
        <v>3890450</v>
      </c>
      <c r="L72" s="14"/>
      <c r="M72" s="14">
        <v>3889744855937</v>
      </c>
      <c r="N72" s="14"/>
      <c r="O72" s="14">
        <v>3889744855937</v>
      </c>
      <c r="P72" s="14"/>
      <c r="Q72" s="14">
        <v>0</v>
      </c>
    </row>
    <row r="73" spans="1:17" ht="21" x14ac:dyDescent="0.55000000000000004">
      <c r="A73" s="12" t="s">
        <v>164</v>
      </c>
      <c r="C73" s="14">
        <v>1182008</v>
      </c>
      <c r="D73" s="14"/>
      <c r="E73" s="14">
        <v>914944729804</v>
      </c>
      <c r="F73" s="14"/>
      <c r="G73" s="14">
        <v>902358626249</v>
      </c>
      <c r="H73" s="14"/>
      <c r="I73" s="14">
        <v>12586103555</v>
      </c>
      <c r="J73" s="14"/>
      <c r="K73" s="14">
        <v>1182008</v>
      </c>
      <c r="L73" s="14"/>
      <c r="M73" s="14">
        <v>914944729804</v>
      </c>
      <c r="N73" s="14"/>
      <c r="O73" s="14">
        <v>754512681361</v>
      </c>
      <c r="P73" s="14"/>
      <c r="Q73" s="14">
        <v>160432048443</v>
      </c>
    </row>
    <row r="74" spans="1:17" ht="21" x14ac:dyDescent="0.55000000000000004">
      <c r="A74" s="12" t="s">
        <v>167</v>
      </c>
      <c r="C74" s="14">
        <v>998681</v>
      </c>
      <c r="D74" s="14"/>
      <c r="E74" s="14">
        <v>760457591674</v>
      </c>
      <c r="F74" s="14"/>
      <c r="G74" s="14">
        <v>750512531783</v>
      </c>
      <c r="H74" s="14"/>
      <c r="I74" s="14">
        <v>9945059891</v>
      </c>
      <c r="J74" s="14"/>
      <c r="K74" s="14">
        <v>998681</v>
      </c>
      <c r="L74" s="14"/>
      <c r="M74" s="14">
        <v>760457591674</v>
      </c>
      <c r="N74" s="14"/>
      <c r="O74" s="14">
        <v>633369790668</v>
      </c>
      <c r="P74" s="14"/>
      <c r="Q74" s="14">
        <v>127087801006</v>
      </c>
    </row>
    <row r="75" spans="1:17" ht="21" x14ac:dyDescent="0.55000000000000004">
      <c r="A75" s="12" t="s">
        <v>158</v>
      </c>
      <c r="C75" s="14">
        <v>1741500</v>
      </c>
      <c r="D75" s="14"/>
      <c r="E75" s="14">
        <v>1741184353125</v>
      </c>
      <c r="F75" s="14"/>
      <c r="G75" s="14">
        <v>1741184353125</v>
      </c>
      <c r="H75" s="14"/>
      <c r="I75" s="14">
        <v>0</v>
      </c>
      <c r="J75" s="14"/>
      <c r="K75" s="14">
        <v>1741500</v>
      </c>
      <c r="L75" s="14"/>
      <c r="M75" s="14">
        <v>1741184353125</v>
      </c>
      <c r="N75" s="14"/>
      <c r="O75" s="14">
        <v>1666592015436</v>
      </c>
      <c r="P75" s="14"/>
      <c r="Q75" s="14">
        <v>74592337689</v>
      </c>
    </row>
    <row r="76" spans="1:17" ht="21" x14ac:dyDescent="0.55000000000000004">
      <c r="A76" s="12" t="s">
        <v>205</v>
      </c>
      <c r="C76" s="14">
        <v>5273000</v>
      </c>
      <c r="D76" s="14"/>
      <c r="E76" s="14">
        <v>5272044268750</v>
      </c>
      <c r="F76" s="14"/>
      <c r="G76" s="14">
        <v>5112680914594</v>
      </c>
      <c r="H76" s="14"/>
      <c r="I76" s="14">
        <v>159363354156</v>
      </c>
      <c r="J76" s="14"/>
      <c r="K76" s="14">
        <v>5273000</v>
      </c>
      <c r="L76" s="14"/>
      <c r="M76" s="14">
        <v>5272044268750</v>
      </c>
      <c r="N76" s="14"/>
      <c r="O76" s="14">
        <v>4881461300000</v>
      </c>
      <c r="P76" s="14"/>
      <c r="Q76" s="14">
        <v>390582968750</v>
      </c>
    </row>
    <row r="77" spans="1:17" ht="21" x14ac:dyDescent="0.55000000000000004">
      <c r="A77" s="12" t="s">
        <v>208</v>
      </c>
      <c r="C77" s="14">
        <v>1290000</v>
      </c>
      <c r="D77" s="14"/>
      <c r="E77" s="14">
        <v>1241032372105</v>
      </c>
      <c r="F77" s="14"/>
      <c r="G77" s="14">
        <v>1184167870664</v>
      </c>
      <c r="H77" s="14"/>
      <c r="I77" s="14">
        <v>56864501441</v>
      </c>
      <c r="J77" s="14"/>
      <c r="K77" s="14">
        <v>1290000</v>
      </c>
      <c r="L77" s="14"/>
      <c r="M77" s="14">
        <v>1241032372105</v>
      </c>
      <c r="N77" s="14"/>
      <c r="O77" s="14">
        <v>1177790000000</v>
      </c>
      <c r="P77" s="14"/>
      <c r="Q77" s="14">
        <v>63242372105</v>
      </c>
    </row>
    <row r="78" spans="1:17" ht="21" x14ac:dyDescent="0.55000000000000004">
      <c r="A78" s="12" t="s">
        <v>202</v>
      </c>
      <c r="C78" s="14">
        <v>11245486</v>
      </c>
      <c r="D78" s="14"/>
      <c r="E78" s="14">
        <v>11243447755662</v>
      </c>
      <c r="F78" s="14"/>
      <c r="G78" s="14">
        <v>11243447755662</v>
      </c>
      <c r="H78" s="14"/>
      <c r="I78" s="14">
        <v>0</v>
      </c>
      <c r="J78" s="14"/>
      <c r="K78" s="14">
        <v>11245486</v>
      </c>
      <c r="L78" s="14"/>
      <c r="M78" s="14">
        <v>11243447755662</v>
      </c>
      <c r="N78" s="14"/>
      <c r="O78" s="14">
        <v>11344638785463</v>
      </c>
      <c r="P78" s="14"/>
      <c r="Q78" s="14">
        <v>-101191029800</v>
      </c>
    </row>
    <row r="79" spans="1:17" ht="21" x14ac:dyDescent="0.55000000000000004">
      <c r="A79" s="12" t="s">
        <v>210</v>
      </c>
      <c r="C79" s="14">
        <v>100</v>
      </c>
      <c r="D79" s="14"/>
      <c r="E79" s="14">
        <v>99540954</v>
      </c>
      <c r="F79" s="14"/>
      <c r="G79" s="14">
        <v>96762458</v>
      </c>
      <c r="H79" s="14"/>
      <c r="I79" s="14">
        <v>2778496</v>
      </c>
      <c r="J79" s="14"/>
      <c r="K79" s="14">
        <v>100</v>
      </c>
      <c r="L79" s="14"/>
      <c r="M79" s="14">
        <v>99540954</v>
      </c>
      <c r="N79" s="14"/>
      <c r="O79" s="14">
        <v>92443241</v>
      </c>
      <c r="P79" s="14"/>
      <c r="Q79" s="14">
        <v>7097713</v>
      </c>
    </row>
    <row r="80" spans="1:17" ht="21" x14ac:dyDescent="0.55000000000000004">
      <c r="A80" s="12" t="s">
        <v>213</v>
      </c>
      <c r="C80" s="14">
        <v>5273061</v>
      </c>
      <c r="D80" s="14"/>
      <c r="E80" s="14">
        <v>5272105257693</v>
      </c>
      <c r="F80" s="14"/>
      <c r="G80" s="14">
        <v>5272105257693</v>
      </c>
      <c r="H80" s="14"/>
      <c r="I80" s="14">
        <v>0</v>
      </c>
      <c r="J80" s="14"/>
      <c r="K80" s="14">
        <v>5273061</v>
      </c>
      <c r="L80" s="14"/>
      <c r="M80" s="14">
        <v>5272105257693</v>
      </c>
      <c r="N80" s="14"/>
      <c r="O80" s="14">
        <v>5233723507693</v>
      </c>
      <c r="P80" s="14"/>
      <c r="Q80" s="14">
        <v>38381750000</v>
      </c>
    </row>
    <row r="81" spans="1:17" ht="21" x14ac:dyDescent="0.55000000000000004">
      <c r="A81" s="12" t="s">
        <v>216</v>
      </c>
      <c r="C81" s="14">
        <v>19909800</v>
      </c>
      <c r="D81" s="14"/>
      <c r="E81" s="14">
        <v>19604513018859</v>
      </c>
      <c r="F81" s="14"/>
      <c r="G81" s="14">
        <v>19583830486048</v>
      </c>
      <c r="H81" s="14"/>
      <c r="I81" s="14">
        <v>20682532811</v>
      </c>
      <c r="J81" s="14"/>
      <c r="K81" s="14">
        <v>19909800</v>
      </c>
      <c r="L81" s="14"/>
      <c r="M81" s="14">
        <v>19604513018859</v>
      </c>
      <c r="N81" s="14"/>
      <c r="O81" s="14">
        <v>19906191348750</v>
      </c>
      <c r="P81" s="14"/>
      <c r="Q81" s="14">
        <v>-301678329890</v>
      </c>
    </row>
    <row r="82" spans="1:17" ht="21" x14ac:dyDescent="0.55000000000000004">
      <c r="A82" s="12" t="s">
        <v>125</v>
      </c>
      <c r="C82" s="14">
        <v>14140320</v>
      </c>
      <c r="D82" s="14"/>
      <c r="E82" s="14">
        <v>18953593152374</v>
      </c>
      <c r="F82" s="14"/>
      <c r="G82" s="14">
        <v>18740162850986</v>
      </c>
      <c r="H82" s="14"/>
      <c r="I82" s="14">
        <v>213430301388</v>
      </c>
      <c r="J82" s="14"/>
      <c r="K82" s="14">
        <v>14140320</v>
      </c>
      <c r="L82" s="14"/>
      <c r="M82" s="14">
        <v>18953593152374</v>
      </c>
      <c r="N82" s="14"/>
      <c r="O82" s="14">
        <v>16945432108636</v>
      </c>
      <c r="P82" s="14"/>
      <c r="Q82" s="14">
        <v>2008161043738</v>
      </c>
    </row>
    <row r="83" spans="1:17" ht="21" x14ac:dyDescent="0.55000000000000004">
      <c r="A83" s="12" t="s">
        <v>152</v>
      </c>
      <c r="C83" s="14">
        <v>9999600</v>
      </c>
      <c r="D83" s="14"/>
      <c r="E83" s="14">
        <v>10002786466286</v>
      </c>
      <c r="F83" s="14"/>
      <c r="G83" s="14">
        <v>10002786466286</v>
      </c>
      <c r="H83" s="14"/>
      <c r="I83" s="14">
        <v>0</v>
      </c>
      <c r="J83" s="14"/>
      <c r="K83" s="14">
        <v>9999600</v>
      </c>
      <c r="L83" s="14"/>
      <c r="M83" s="14">
        <v>10002786466286</v>
      </c>
      <c r="N83" s="14"/>
      <c r="O83" s="14">
        <v>10297721199675</v>
      </c>
      <c r="P83" s="14"/>
      <c r="Q83" s="14">
        <v>-294934733388</v>
      </c>
    </row>
    <row r="84" spans="1:17" ht="21" x14ac:dyDescent="0.55000000000000004">
      <c r="A84" s="12" t="s">
        <v>128</v>
      </c>
      <c r="C84" s="14">
        <v>8622890</v>
      </c>
      <c r="D84" s="14"/>
      <c r="E84" s="14">
        <v>12555355519391</v>
      </c>
      <c r="F84" s="14"/>
      <c r="G84" s="14">
        <v>12413037484832</v>
      </c>
      <c r="H84" s="14"/>
      <c r="I84" s="14">
        <v>142318034559</v>
      </c>
      <c r="J84" s="14"/>
      <c r="K84" s="14">
        <v>8622890</v>
      </c>
      <c r="L84" s="14"/>
      <c r="M84" s="14">
        <v>12555355519391</v>
      </c>
      <c r="N84" s="14"/>
      <c r="O84" s="14">
        <v>11224140686085</v>
      </c>
      <c r="P84" s="14"/>
      <c r="Q84" s="14">
        <v>1331214833306</v>
      </c>
    </row>
    <row r="85" spans="1:17" ht="21" x14ac:dyDescent="0.55000000000000004">
      <c r="A85" s="12" t="s">
        <v>131</v>
      </c>
      <c r="C85" s="14">
        <v>1850000</v>
      </c>
      <c r="D85" s="14"/>
      <c r="E85" s="14">
        <v>656427294926</v>
      </c>
      <c r="F85" s="14"/>
      <c r="G85" s="14">
        <v>634783198281</v>
      </c>
      <c r="H85" s="14"/>
      <c r="I85" s="14">
        <v>21644096645</v>
      </c>
      <c r="J85" s="14"/>
      <c r="K85" s="14">
        <v>1850000</v>
      </c>
      <c r="L85" s="14"/>
      <c r="M85" s="14">
        <v>656427294926</v>
      </c>
      <c r="N85" s="14"/>
      <c r="O85" s="14">
        <v>573971568700</v>
      </c>
      <c r="P85" s="14"/>
      <c r="Q85" s="14">
        <v>82455726226</v>
      </c>
    </row>
    <row r="86" spans="1:17" ht="21" x14ac:dyDescent="0.55000000000000004">
      <c r="A86" s="12" t="s">
        <v>219</v>
      </c>
      <c r="C86" s="14">
        <v>8955700</v>
      </c>
      <c r="D86" s="14"/>
      <c r="E86" s="14">
        <v>8954076779375</v>
      </c>
      <c r="F86" s="14"/>
      <c r="G86" s="14">
        <v>8954076779375</v>
      </c>
      <c r="H86" s="14"/>
      <c r="I86" s="14">
        <v>0</v>
      </c>
      <c r="J86" s="14"/>
      <c r="K86" s="14">
        <v>8955700</v>
      </c>
      <c r="L86" s="14"/>
      <c r="M86" s="14">
        <v>8954076779375</v>
      </c>
      <c r="N86" s="14"/>
      <c r="O86" s="14">
        <v>8954076779375</v>
      </c>
      <c r="P86" s="14"/>
      <c r="Q86" s="14">
        <v>0</v>
      </c>
    </row>
    <row r="87" spans="1:17" ht="21" x14ac:dyDescent="0.55000000000000004">
      <c r="A87" s="12" t="s">
        <v>112</v>
      </c>
      <c r="C87" s="14">
        <v>1285520</v>
      </c>
      <c r="D87" s="14"/>
      <c r="E87" s="14">
        <v>11858382502061</v>
      </c>
      <c r="F87" s="14"/>
      <c r="G87" s="14">
        <v>11719821978900</v>
      </c>
      <c r="H87" s="14"/>
      <c r="I87" s="14">
        <v>138560523161</v>
      </c>
      <c r="J87" s="14"/>
      <c r="K87" s="14">
        <v>1285520</v>
      </c>
      <c r="L87" s="14"/>
      <c r="M87" s="14">
        <v>11858382502061</v>
      </c>
      <c r="N87" s="14"/>
      <c r="O87" s="14">
        <v>10570346039634</v>
      </c>
      <c r="P87" s="14"/>
      <c r="Q87" s="14">
        <v>1288036462427</v>
      </c>
    </row>
    <row r="88" spans="1:17" ht="21" x14ac:dyDescent="0.55000000000000004">
      <c r="A88" s="12" t="s">
        <v>188</v>
      </c>
      <c r="C88" s="14">
        <v>9999800</v>
      </c>
      <c r="D88" s="14"/>
      <c r="E88" s="14">
        <v>10097967411612</v>
      </c>
      <c r="F88" s="14"/>
      <c r="G88" s="14">
        <v>10097967411612</v>
      </c>
      <c r="H88" s="14"/>
      <c r="I88" s="14">
        <v>0</v>
      </c>
      <c r="J88" s="14"/>
      <c r="K88" s="14">
        <v>9999800</v>
      </c>
      <c r="L88" s="14"/>
      <c r="M88" s="14">
        <v>10097967411612</v>
      </c>
      <c r="N88" s="14"/>
      <c r="O88" s="14">
        <v>10348916898772</v>
      </c>
      <c r="P88" s="14"/>
      <c r="Q88" s="14">
        <v>-250949487159</v>
      </c>
    </row>
    <row r="89" spans="1:17" ht="21" x14ac:dyDescent="0.55000000000000004">
      <c r="A89" s="12" t="s">
        <v>241</v>
      </c>
      <c r="C89" s="14">
        <v>599898</v>
      </c>
      <c r="D89" s="14"/>
      <c r="E89" s="14">
        <v>602788214829</v>
      </c>
      <c r="F89" s="14"/>
      <c r="G89" s="14">
        <v>602788214829</v>
      </c>
      <c r="H89" s="14"/>
      <c r="I89" s="14">
        <v>0</v>
      </c>
      <c r="J89" s="14"/>
      <c r="K89" s="14">
        <v>599898</v>
      </c>
      <c r="L89" s="14"/>
      <c r="M89" s="14">
        <v>602788214829</v>
      </c>
      <c r="N89" s="14"/>
      <c r="O89" s="14">
        <v>599789268487</v>
      </c>
      <c r="P89" s="14"/>
      <c r="Q89" s="14">
        <v>2998946342</v>
      </c>
    </row>
    <row r="90" spans="1:17" ht="21" x14ac:dyDescent="0.55000000000000004">
      <c r="A90" s="12" t="s">
        <v>240</v>
      </c>
      <c r="C90" s="14">
        <v>2499897</v>
      </c>
      <c r="D90" s="14"/>
      <c r="E90" s="14">
        <v>2511941113137</v>
      </c>
      <c r="F90" s="14"/>
      <c r="G90" s="14">
        <v>2511941113137</v>
      </c>
      <c r="H90" s="14"/>
      <c r="I90" s="14">
        <v>0</v>
      </c>
      <c r="J90" s="14"/>
      <c r="K90" s="14">
        <v>2499897</v>
      </c>
      <c r="L90" s="14"/>
      <c r="M90" s="14">
        <v>2511941113137</v>
      </c>
      <c r="N90" s="14"/>
      <c r="O90" s="14">
        <v>2499443893668</v>
      </c>
      <c r="P90" s="14"/>
      <c r="Q90" s="14">
        <v>12497219469</v>
      </c>
    </row>
    <row r="91" spans="1:17" ht="21" x14ac:dyDescent="0.55000000000000004">
      <c r="A91" s="12" t="s">
        <v>234</v>
      </c>
      <c r="C91" s="14">
        <v>2999899</v>
      </c>
      <c r="D91" s="14"/>
      <c r="E91" s="14">
        <v>2999355268306</v>
      </c>
      <c r="F91" s="14"/>
      <c r="G91" s="14">
        <v>2999355268306</v>
      </c>
      <c r="H91" s="14"/>
      <c r="I91" s="14">
        <v>0</v>
      </c>
      <c r="J91" s="14"/>
      <c r="K91" s="14">
        <v>2999899</v>
      </c>
      <c r="L91" s="14"/>
      <c r="M91" s="14">
        <v>2999355268306</v>
      </c>
      <c r="N91" s="14"/>
      <c r="O91" s="14">
        <v>2999355268306</v>
      </c>
      <c r="P91" s="14"/>
      <c r="Q91" s="14">
        <v>0</v>
      </c>
    </row>
    <row r="92" spans="1:17" ht="21" x14ac:dyDescent="0.55000000000000004">
      <c r="A92" s="12" t="s">
        <v>243</v>
      </c>
      <c r="C92" s="14">
        <v>599995</v>
      </c>
      <c r="D92" s="14"/>
      <c r="E92" s="14">
        <v>599886250906</v>
      </c>
      <c r="F92" s="14"/>
      <c r="G92" s="14">
        <v>599886250906</v>
      </c>
      <c r="H92" s="14"/>
      <c r="I92" s="14">
        <v>0</v>
      </c>
      <c r="J92" s="14"/>
      <c r="K92" s="14">
        <v>599995</v>
      </c>
      <c r="L92" s="14"/>
      <c r="M92" s="14">
        <v>599886250906</v>
      </c>
      <c r="N92" s="14"/>
      <c r="O92" s="14">
        <v>599995000000</v>
      </c>
      <c r="P92" s="14"/>
      <c r="Q92" s="14">
        <v>-108749093</v>
      </c>
    </row>
    <row r="93" spans="1:17" ht="21" x14ac:dyDescent="0.55000000000000004">
      <c r="A93" s="12" t="s">
        <v>170</v>
      </c>
      <c r="C93" s="14">
        <v>1199966</v>
      </c>
      <c r="D93" s="14"/>
      <c r="E93" s="14">
        <v>1211745991224</v>
      </c>
      <c r="F93" s="14"/>
      <c r="G93" s="14">
        <v>1211745991224</v>
      </c>
      <c r="H93" s="14"/>
      <c r="I93" s="14">
        <v>0</v>
      </c>
      <c r="J93" s="14"/>
      <c r="K93" s="14">
        <v>1199966</v>
      </c>
      <c r="L93" s="14"/>
      <c r="M93" s="14">
        <v>1211745991224</v>
      </c>
      <c r="N93" s="14"/>
      <c r="O93" s="14">
        <v>1199748506162</v>
      </c>
      <c r="P93" s="14"/>
      <c r="Q93" s="14">
        <v>11997485062</v>
      </c>
    </row>
    <row r="94" spans="1:17" ht="21" x14ac:dyDescent="0.55000000000000004">
      <c r="A94" s="12" t="s">
        <v>146</v>
      </c>
      <c r="C94" s="14">
        <v>2710800</v>
      </c>
      <c r="D94" s="14"/>
      <c r="E94" s="14">
        <v>5956800577866</v>
      </c>
      <c r="F94" s="14"/>
      <c r="G94" s="14">
        <v>5881408291330</v>
      </c>
      <c r="H94" s="14"/>
      <c r="I94" s="14">
        <v>75392286536</v>
      </c>
      <c r="J94" s="14"/>
      <c r="K94" s="14">
        <v>2710800</v>
      </c>
      <c r="L94" s="14"/>
      <c r="M94" s="14">
        <v>5956800577866</v>
      </c>
      <c r="N94" s="14"/>
      <c r="O94" s="14">
        <v>5257352377725</v>
      </c>
      <c r="P94" s="14"/>
      <c r="Q94" s="14">
        <v>699448200141</v>
      </c>
    </row>
    <row r="95" spans="1:17" ht="21" x14ac:dyDescent="0.55000000000000004">
      <c r="A95" s="12" t="s">
        <v>222</v>
      </c>
      <c r="C95" s="14">
        <v>7803500</v>
      </c>
      <c r="D95" s="14"/>
      <c r="E95" s="14">
        <v>7700549273423</v>
      </c>
      <c r="F95" s="14"/>
      <c r="G95" s="14">
        <v>7669387743474</v>
      </c>
      <c r="H95" s="14"/>
      <c r="I95" s="14">
        <v>31161529949</v>
      </c>
      <c r="J95" s="14"/>
      <c r="K95" s="14">
        <v>7803500</v>
      </c>
      <c r="L95" s="14"/>
      <c r="M95" s="14">
        <v>7700549273423</v>
      </c>
      <c r="N95" s="14"/>
      <c r="O95" s="14">
        <v>7480778248754</v>
      </c>
      <c r="P95" s="14"/>
      <c r="Q95" s="14">
        <v>219771024669</v>
      </c>
    </row>
    <row r="96" spans="1:17" ht="21" x14ac:dyDescent="0.55000000000000004">
      <c r="A96" s="12" t="s">
        <v>225</v>
      </c>
      <c r="C96" s="14">
        <v>4550000</v>
      </c>
      <c r="D96" s="14"/>
      <c r="E96" s="14">
        <v>4549175312500</v>
      </c>
      <c r="F96" s="14"/>
      <c r="G96" s="14">
        <v>4393593516812</v>
      </c>
      <c r="H96" s="14"/>
      <c r="I96" s="14">
        <v>155581795688</v>
      </c>
      <c r="J96" s="14"/>
      <c r="K96" s="14">
        <v>4550000</v>
      </c>
      <c r="L96" s="14"/>
      <c r="M96" s="14">
        <v>4549175312500</v>
      </c>
      <c r="N96" s="14"/>
      <c r="O96" s="14">
        <v>4188138500000</v>
      </c>
      <c r="P96" s="14"/>
      <c r="Q96" s="14">
        <v>361036812500</v>
      </c>
    </row>
    <row r="97" spans="1:17" ht="21" x14ac:dyDescent="0.55000000000000004">
      <c r="A97" s="12" t="s">
        <v>191</v>
      </c>
      <c r="C97" s="14">
        <v>3999984</v>
      </c>
      <c r="D97" s="14"/>
      <c r="E97" s="14">
        <v>3999259002900</v>
      </c>
      <c r="F97" s="14"/>
      <c r="G97" s="14">
        <v>3999259002900</v>
      </c>
      <c r="H97" s="14"/>
      <c r="I97" s="14">
        <v>0</v>
      </c>
      <c r="J97" s="14"/>
      <c r="K97" s="14">
        <v>3999984</v>
      </c>
      <c r="L97" s="14"/>
      <c r="M97" s="14">
        <v>3999259002900</v>
      </c>
      <c r="N97" s="14"/>
      <c r="O97" s="14">
        <v>3999984000000</v>
      </c>
      <c r="P97" s="14"/>
      <c r="Q97" s="14">
        <v>-724997100</v>
      </c>
    </row>
    <row r="98" spans="1:17" ht="21" x14ac:dyDescent="0.55000000000000004">
      <c r="A98" s="12" t="s">
        <v>182</v>
      </c>
      <c r="C98" s="14">
        <v>2500000</v>
      </c>
      <c r="D98" s="14"/>
      <c r="E98" s="14">
        <v>2372054987093</v>
      </c>
      <c r="F98" s="14"/>
      <c r="G98" s="14">
        <v>2368873063921</v>
      </c>
      <c r="H98" s="14"/>
      <c r="I98" s="14">
        <v>3181923172</v>
      </c>
      <c r="J98" s="14"/>
      <c r="K98" s="14">
        <v>2500000</v>
      </c>
      <c r="L98" s="14"/>
      <c r="M98" s="14">
        <v>2372054987093</v>
      </c>
      <c r="N98" s="14"/>
      <c r="O98" s="14">
        <v>2350000000000</v>
      </c>
      <c r="P98" s="14"/>
      <c r="Q98" s="14">
        <v>22054987093</v>
      </c>
    </row>
    <row r="99" spans="1:17" ht="21" x14ac:dyDescent="0.55000000000000004">
      <c r="A99" s="12" t="s">
        <v>116</v>
      </c>
      <c r="C99" s="14">
        <v>5612300</v>
      </c>
      <c r="D99" s="14"/>
      <c r="E99" s="14">
        <v>5351082470905</v>
      </c>
      <c r="F99" s="14"/>
      <c r="G99" s="14">
        <v>5279413198821</v>
      </c>
      <c r="H99" s="14"/>
      <c r="I99" s="14">
        <v>71669272084</v>
      </c>
      <c r="J99" s="14"/>
      <c r="K99" s="14">
        <v>5612300</v>
      </c>
      <c r="L99" s="14"/>
      <c r="M99" s="14">
        <v>5351082470905</v>
      </c>
      <c r="N99" s="14"/>
      <c r="O99" s="14">
        <v>4854850123266</v>
      </c>
      <c r="P99" s="14"/>
      <c r="Q99" s="14">
        <v>496232347639</v>
      </c>
    </row>
    <row r="100" spans="1:17" ht="21" x14ac:dyDescent="0.55000000000000004">
      <c r="A100" s="12" t="s">
        <v>119</v>
      </c>
      <c r="C100" s="14">
        <v>5596900</v>
      </c>
      <c r="D100" s="14"/>
      <c r="E100" s="14">
        <v>5348591640867</v>
      </c>
      <c r="F100" s="14"/>
      <c r="G100" s="14">
        <v>5276956909491</v>
      </c>
      <c r="H100" s="14"/>
      <c r="I100" s="14">
        <v>71634731376</v>
      </c>
      <c r="J100" s="14"/>
      <c r="K100" s="14">
        <v>5596900</v>
      </c>
      <c r="L100" s="14"/>
      <c r="M100" s="14">
        <v>5348591640867</v>
      </c>
      <c r="N100" s="14"/>
      <c r="O100" s="14">
        <v>4854843361080</v>
      </c>
      <c r="P100" s="14"/>
      <c r="Q100" s="14">
        <v>493748279787</v>
      </c>
    </row>
    <row r="101" spans="1:17" ht="21" x14ac:dyDescent="0.55000000000000004">
      <c r="A101" s="12" t="s">
        <v>143</v>
      </c>
      <c r="C101" s="14">
        <v>705548</v>
      </c>
      <c r="D101" s="14"/>
      <c r="E101" s="14">
        <v>1097157320538</v>
      </c>
      <c r="F101" s="14"/>
      <c r="G101" s="14">
        <v>1081454043071</v>
      </c>
      <c r="H101" s="14"/>
      <c r="I101" s="14">
        <v>15703277467</v>
      </c>
      <c r="J101" s="14"/>
      <c r="K101" s="14">
        <v>705548</v>
      </c>
      <c r="L101" s="14"/>
      <c r="M101" s="14">
        <v>1097157320538</v>
      </c>
      <c r="N101" s="14"/>
      <c r="O101" s="14">
        <v>999973182497</v>
      </c>
      <c r="P101" s="14"/>
      <c r="Q101" s="14">
        <v>97184138041</v>
      </c>
    </row>
    <row r="102" spans="1:17" ht="21" x14ac:dyDescent="0.55000000000000004">
      <c r="A102" s="12" t="s">
        <v>149</v>
      </c>
      <c r="C102" s="14">
        <v>7500000</v>
      </c>
      <c r="D102" s="14"/>
      <c r="E102" s="14">
        <v>7498640625000</v>
      </c>
      <c r="F102" s="14"/>
      <c r="G102" s="14">
        <v>7498640625000</v>
      </c>
      <c r="H102" s="14"/>
      <c r="I102" s="14">
        <v>0</v>
      </c>
      <c r="J102" s="14"/>
      <c r="K102" s="14">
        <v>7500000</v>
      </c>
      <c r="L102" s="14"/>
      <c r="M102" s="14">
        <v>7498640625000</v>
      </c>
      <c r="N102" s="14"/>
      <c r="O102" s="14">
        <v>7500000000000</v>
      </c>
      <c r="P102" s="14"/>
      <c r="Q102" s="14">
        <v>-1359375000</v>
      </c>
    </row>
    <row r="103" spans="1:17" ht="21" x14ac:dyDescent="0.55000000000000004">
      <c r="A103" s="12" t="s">
        <v>122</v>
      </c>
      <c r="C103" s="14">
        <v>11012200</v>
      </c>
      <c r="D103" s="14"/>
      <c r="E103" s="14">
        <v>10563838428693</v>
      </c>
      <c r="F103" s="14"/>
      <c r="G103" s="14">
        <v>10422339439057</v>
      </c>
      <c r="H103" s="14"/>
      <c r="I103" s="14">
        <v>141498989636</v>
      </c>
      <c r="J103" s="14"/>
      <c r="K103" s="14">
        <v>11012200</v>
      </c>
      <c r="L103" s="14"/>
      <c r="M103" s="14">
        <v>10563838428693</v>
      </c>
      <c r="N103" s="14"/>
      <c r="O103" s="14">
        <v>9704862956964</v>
      </c>
      <c r="P103" s="14"/>
      <c r="Q103" s="14">
        <v>858975471729</v>
      </c>
    </row>
    <row r="104" spans="1:17" ht="21" x14ac:dyDescent="0.55000000000000004">
      <c r="A104" s="12" t="s">
        <v>134</v>
      </c>
      <c r="C104" s="14">
        <v>11143200</v>
      </c>
      <c r="D104" s="14"/>
      <c r="E104" s="14">
        <v>10432141814136</v>
      </c>
      <c r="F104" s="14"/>
      <c r="G104" s="14">
        <v>10288022194023</v>
      </c>
      <c r="H104" s="14"/>
      <c r="I104" s="14">
        <v>144119620113</v>
      </c>
      <c r="J104" s="14"/>
      <c r="K104" s="14">
        <v>11143200</v>
      </c>
      <c r="L104" s="14"/>
      <c r="M104" s="14">
        <v>10432141814136</v>
      </c>
      <c r="N104" s="14"/>
      <c r="O104" s="14">
        <v>9704818055493</v>
      </c>
      <c r="P104" s="14"/>
      <c r="Q104" s="14">
        <v>727323758643</v>
      </c>
    </row>
    <row r="105" spans="1:17" ht="21" x14ac:dyDescent="0.55000000000000004">
      <c r="A105" s="12" t="s">
        <v>194</v>
      </c>
      <c r="C105" s="14">
        <v>8440100</v>
      </c>
      <c r="D105" s="14"/>
      <c r="E105" s="14">
        <v>7981756670942</v>
      </c>
      <c r="F105" s="14"/>
      <c r="G105" s="14">
        <v>7957090730154</v>
      </c>
      <c r="H105" s="14"/>
      <c r="I105" s="14">
        <v>24665940788</v>
      </c>
      <c r="J105" s="14"/>
      <c r="K105" s="14">
        <v>8440100</v>
      </c>
      <c r="L105" s="14"/>
      <c r="M105" s="14">
        <v>7981756670942</v>
      </c>
      <c r="N105" s="14"/>
      <c r="O105" s="14">
        <v>7874526969000</v>
      </c>
      <c r="P105" s="14"/>
      <c r="Q105" s="14">
        <v>107229701942</v>
      </c>
    </row>
    <row r="106" spans="1:17" ht="21" x14ac:dyDescent="0.55000000000000004">
      <c r="A106" s="12" t="s">
        <v>140</v>
      </c>
      <c r="C106" s="14">
        <v>9548550</v>
      </c>
      <c r="D106" s="14"/>
      <c r="E106" s="14">
        <v>20782344790064</v>
      </c>
      <c r="F106" s="14"/>
      <c r="G106" s="14">
        <v>20494085584986</v>
      </c>
      <c r="H106" s="14"/>
      <c r="I106" s="14">
        <v>288259205078</v>
      </c>
      <c r="J106" s="14"/>
      <c r="K106" s="14">
        <v>9548550</v>
      </c>
      <c r="L106" s="14"/>
      <c r="M106" s="14">
        <v>20782344790064</v>
      </c>
      <c r="N106" s="14"/>
      <c r="O106" s="14">
        <v>19411312201494</v>
      </c>
      <c r="P106" s="14"/>
      <c r="Q106" s="14">
        <v>1371032588570</v>
      </c>
    </row>
    <row r="107" spans="1:17" ht="21" x14ac:dyDescent="0.55000000000000004">
      <c r="A107" s="12" t="s">
        <v>197</v>
      </c>
      <c r="C107" s="14">
        <v>4035000</v>
      </c>
      <c r="D107" s="14"/>
      <c r="E107" s="14">
        <v>3869400199075</v>
      </c>
      <c r="F107" s="14"/>
      <c r="G107" s="14">
        <v>3857729059852</v>
      </c>
      <c r="H107" s="14"/>
      <c r="I107" s="14">
        <v>11671139223</v>
      </c>
      <c r="J107" s="14"/>
      <c r="K107" s="14">
        <v>4035000</v>
      </c>
      <c r="L107" s="14"/>
      <c r="M107" s="14">
        <v>3869400199075</v>
      </c>
      <c r="N107" s="14"/>
      <c r="O107" s="14">
        <v>3821911649979</v>
      </c>
      <c r="P107" s="14"/>
      <c r="Q107" s="14">
        <v>47488549096</v>
      </c>
    </row>
    <row r="108" spans="1:17" ht="21" x14ac:dyDescent="0.55000000000000004">
      <c r="A108" s="12" t="s">
        <v>200</v>
      </c>
      <c r="C108" s="14">
        <v>3805000</v>
      </c>
      <c r="D108" s="14"/>
      <c r="E108" s="14">
        <v>3527025575725</v>
      </c>
      <c r="F108" s="14"/>
      <c r="G108" s="14">
        <v>3518009360210</v>
      </c>
      <c r="H108" s="14"/>
      <c r="I108" s="14">
        <v>9016215515</v>
      </c>
      <c r="J108" s="14"/>
      <c r="K108" s="14">
        <v>3805000</v>
      </c>
      <c r="L108" s="14"/>
      <c r="M108" s="14">
        <v>3527025575725</v>
      </c>
      <c r="N108" s="14"/>
      <c r="O108" s="14">
        <v>3498337000000</v>
      </c>
      <c r="P108" s="14"/>
      <c r="Q108" s="14">
        <v>28688575725</v>
      </c>
    </row>
    <row r="109" spans="1:17" ht="21" x14ac:dyDescent="0.55000000000000004">
      <c r="A109" s="12" t="s">
        <v>173</v>
      </c>
      <c r="C109" s="14">
        <v>1800000</v>
      </c>
      <c r="D109" s="14"/>
      <c r="E109" s="14">
        <v>1799673750000</v>
      </c>
      <c r="F109" s="14"/>
      <c r="G109" s="14">
        <v>1799673750000</v>
      </c>
      <c r="H109" s="14"/>
      <c r="I109" s="14">
        <v>0</v>
      </c>
      <c r="J109" s="14"/>
      <c r="K109" s="14">
        <v>1800000</v>
      </c>
      <c r="L109" s="14"/>
      <c r="M109" s="14">
        <v>1799673750000</v>
      </c>
      <c r="N109" s="14"/>
      <c r="O109" s="14">
        <v>1800000000000</v>
      </c>
      <c r="P109" s="14"/>
      <c r="Q109" s="14">
        <v>-326250000</v>
      </c>
    </row>
    <row r="110" spans="1:17" ht="21" x14ac:dyDescent="0.55000000000000004">
      <c r="A110" s="12" t="s">
        <v>242</v>
      </c>
      <c r="C110" s="14">
        <v>4799000</v>
      </c>
      <c r="D110" s="14"/>
      <c r="E110" s="14">
        <v>4798130181250</v>
      </c>
      <c r="F110" s="14"/>
      <c r="G110" s="14">
        <v>4798130181250</v>
      </c>
      <c r="H110" s="14"/>
      <c r="I110" s="14">
        <v>0</v>
      </c>
      <c r="J110" s="14"/>
      <c r="K110" s="14">
        <v>4799000</v>
      </c>
      <c r="L110" s="14"/>
      <c r="M110" s="14">
        <v>4798130181250</v>
      </c>
      <c r="N110" s="14"/>
      <c r="O110" s="14">
        <v>4799000000000</v>
      </c>
      <c r="P110" s="14"/>
      <c r="Q110" s="14">
        <v>-869818750</v>
      </c>
    </row>
    <row r="111" spans="1:17" ht="21" x14ac:dyDescent="0.55000000000000004">
      <c r="A111" s="12" t="s">
        <v>137</v>
      </c>
      <c r="C111" s="14">
        <v>6178700</v>
      </c>
      <c r="D111" s="14"/>
      <c r="E111" s="14">
        <v>6580867191313</v>
      </c>
      <c r="F111" s="14"/>
      <c r="G111" s="14">
        <v>6488769097698</v>
      </c>
      <c r="H111" s="14"/>
      <c r="I111" s="14">
        <v>92098093615</v>
      </c>
      <c r="J111" s="14"/>
      <c r="K111" s="14">
        <v>6178700</v>
      </c>
      <c r="L111" s="14"/>
      <c r="M111" s="14">
        <v>6580867191313</v>
      </c>
      <c r="N111" s="14"/>
      <c r="O111" s="14">
        <v>6202274711919</v>
      </c>
      <c r="P111" s="14"/>
      <c r="Q111" s="14">
        <v>378592479394</v>
      </c>
    </row>
    <row r="112" spans="1:17" ht="21" x14ac:dyDescent="0.55000000000000004">
      <c r="A112" s="12" t="s">
        <v>179</v>
      </c>
      <c r="C112" s="14">
        <v>200000</v>
      </c>
      <c r="D112" s="14"/>
      <c r="E112" s="14">
        <v>199963750000</v>
      </c>
      <c r="F112" s="14"/>
      <c r="G112" s="14">
        <v>199963750000</v>
      </c>
      <c r="H112" s="14"/>
      <c r="I112" s="14">
        <v>0</v>
      </c>
      <c r="J112" s="14"/>
      <c r="K112" s="14">
        <v>200000</v>
      </c>
      <c r="L112" s="14"/>
      <c r="M112" s="14">
        <v>199963750000</v>
      </c>
      <c r="N112" s="14"/>
      <c r="O112" s="14">
        <v>200000000000</v>
      </c>
      <c r="P112" s="14"/>
      <c r="Q112" s="14">
        <v>-36250000</v>
      </c>
    </row>
    <row r="113" spans="1:17" ht="21" x14ac:dyDescent="0.55000000000000004">
      <c r="A113" s="12" t="s">
        <v>237</v>
      </c>
      <c r="C113" s="14">
        <v>4499999</v>
      </c>
      <c r="D113" s="14"/>
      <c r="E113" s="14">
        <v>4499183375181</v>
      </c>
      <c r="F113" s="14"/>
      <c r="G113" s="14">
        <v>4499183375181</v>
      </c>
      <c r="H113" s="14"/>
      <c r="I113" s="14">
        <v>0</v>
      </c>
      <c r="J113" s="14"/>
      <c r="K113" s="14">
        <v>4499999</v>
      </c>
      <c r="L113" s="14"/>
      <c r="M113" s="14">
        <v>4499183375181</v>
      </c>
      <c r="N113" s="14"/>
      <c r="O113" s="14">
        <v>4499999000000</v>
      </c>
      <c r="P113" s="14"/>
      <c r="Q113" s="14">
        <v>-815624818</v>
      </c>
    </row>
    <row r="114" spans="1:17" ht="21" x14ac:dyDescent="0.55000000000000004">
      <c r="A114" s="12" t="s">
        <v>63</v>
      </c>
      <c r="C114" s="14">
        <v>10000000</v>
      </c>
      <c r="D114" s="14"/>
      <c r="E114" s="14">
        <v>94997056875</v>
      </c>
      <c r="F114" s="14"/>
      <c r="G114" s="14">
        <v>95054565260</v>
      </c>
      <c r="H114" s="14"/>
      <c r="I114" s="14">
        <v>-57508385</v>
      </c>
      <c r="J114" s="14"/>
      <c r="K114" s="14">
        <v>10000000</v>
      </c>
      <c r="L114" s="14"/>
      <c r="M114" s="14">
        <v>94997056875</v>
      </c>
      <c r="N114" s="14"/>
      <c r="O114" s="14">
        <v>95425710778</v>
      </c>
      <c r="P114" s="14"/>
      <c r="Q114" s="14">
        <v>-428653903</v>
      </c>
    </row>
    <row r="115" spans="1:17" ht="21" x14ac:dyDescent="0.55000000000000004">
      <c r="A115" s="12" t="s">
        <v>185</v>
      </c>
      <c r="C115" s="14">
        <v>6999999</v>
      </c>
      <c r="D115" s="14"/>
      <c r="E115" s="14">
        <v>6998730250181</v>
      </c>
      <c r="F115" s="14"/>
      <c r="G115" s="14">
        <v>6998730250181</v>
      </c>
      <c r="H115" s="14"/>
      <c r="I115" s="14">
        <v>0</v>
      </c>
      <c r="J115" s="14"/>
      <c r="K115" s="14">
        <v>6999999</v>
      </c>
      <c r="L115" s="14"/>
      <c r="M115" s="14">
        <v>6998730250181</v>
      </c>
      <c r="N115" s="14"/>
      <c r="O115" s="14">
        <v>6999999000000</v>
      </c>
      <c r="P115" s="14"/>
      <c r="Q115" s="14">
        <v>-1268749818</v>
      </c>
    </row>
    <row r="116" spans="1:17" ht="21" x14ac:dyDescent="0.55000000000000004">
      <c r="A116" s="12" t="s">
        <v>155</v>
      </c>
      <c r="C116" s="14">
        <v>1500000</v>
      </c>
      <c r="D116" s="14"/>
      <c r="E116" s="14">
        <v>1499728125000</v>
      </c>
      <c r="F116" s="14"/>
      <c r="G116" s="14">
        <v>1499728125000</v>
      </c>
      <c r="H116" s="14"/>
      <c r="I116" s="14">
        <v>0</v>
      </c>
      <c r="J116" s="14"/>
      <c r="K116" s="14">
        <v>1500000</v>
      </c>
      <c r="L116" s="14"/>
      <c r="M116" s="14">
        <v>1499728125000</v>
      </c>
      <c r="N116" s="14"/>
      <c r="O116" s="14">
        <v>1500000000000</v>
      </c>
      <c r="P116" s="14"/>
      <c r="Q116" s="14">
        <v>-271875000</v>
      </c>
    </row>
    <row r="117" spans="1:17" ht="21" x14ac:dyDescent="0.55000000000000004">
      <c r="A117" s="12" t="s">
        <v>176</v>
      </c>
      <c r="C117" s="14">
        <v>4999955</v>
      </c>
      <c r="D117" s="14"/>
      <c r="E117" s="14">
        <v>4999048758156</v>
      </c>
      <c r="F117" s="14"/>
      <c r="G117" s="14">
        <v>4999048758156</v>
      </c>
      <c r="H117" s="14"/>
      <c r="I117" s="14">
        <v>0</v>
      </c>
      <c r="J117" s="14"/>
      <c r="K117" s="14">
        <v>4999955</v>
      </c>
      <c r="L117" s="14"/>
      <c r="M117" s="14">
        <v>4999048758156</v>
      </c>
      <c r="N117" s="14"/>
      <c r="O117" s="14">
        <v>4999955000000</v>
      </c>
      <c r="P117" s="14"/>
      <c r="Q117" s="14">
        <v>-906241843</v>
      </c>
    </row>
    <row r="118" spans="1:17" ht="21" x14ac:dyDescent="0.55000000000000004">
      <c r="A118" s="12" t="s">
        <v>250</v>
      </c>
      <c r="C118" s="14">
        <v>10260900</v>
      </c>
      <c r="D118" s="14"/>
      <c r="E118" s="14">
        <v>9759650652441</v>
      </c>
      <c r="F118" s="14"/>
      <c r="G118" s="14">
        <v>9756059360000</v>
      </c>
      <c r="H118" s="14"/>
      <c r="I118" s="14">
        <v>3591292441</v>
      </c>
      <c r="J118" s="14"/>
      <c r="K118" s="14">
        <v>10260900</v>
      </c>
      <c r="L118" s="14"/>
      <c r="M118" s="14">
        <v>9759650652441</v>
      </c>
      <c r="N118" s="14"/>
      <c r="O118" s="14">
        <v>9756059360000</v>
      </c>
      <c r="P118" s="14"/>
      <c r="Q118" s="14">
        <v>3591292441</v>
      </c>
    </row>
    <row r="119" spans="1:17" ht="21" x14ac:dyDescent="0.55000000000000004">
      <c r="A119" s="12" t="s">
        <v>247</v>
      </c>
      <c r="C119" s="14">
        <v>7741500</v>
      </c>
      <c r="D119" s="14"/>
      <c r="E119" s="14">
        <v>6884135264834</v>
      </c>
      <c r="F119" s="14"/>
      <c r="G119" s="14">
        <v>6700563190398</v>
      </c>
      <c r="H119" s="14"/>
      <c r="I119" s="14">
        <v>183572074436</v>
      </c>
      <c r="J119" s="14"/>
      <c r="K119" s="14">
        <v>7741500</v>
      </c>
      <c r="L119" s="14"/>
      <c r="M119" s="14">
        <v>6884135264834</v>
      </c>
      <c r="N119" s="14"/>
      <c r="O119" s="14">
        <v>6700563190398</v>
      </c>
      <c r="P119" s="14"/>
      <c r="Q119" s="14">
        <v>183572074436</v>
      </c>
    </row>
    <row r="120" spans="1:17" ht="19.5" thickBot="1" x14ac:dyDescent="0.5">
      <c r="C120" s="15">
        <f>SUM(C8:C119)</f>
        <v>6206915213</v>
      </c>
      <c r="E120" s="15">
        <f>SUM(E8:E119)</f>
        <v>327522828581254</v>
      </c>
      <c r="G120" s="15">
        <f>SUM(G8:G119)</f>
        <v>327046406918547</v>
      </c>
      <c r="I120" s="15">
        <f>SUM(I8:I119)</f>
        <v>476421662729</v>
      </c>
      <c r="K120" s="15">
        <f>SUM(K8:K119)</f>
        <v>6206915213</v>
      </c>
      <c r="M120" s="15">
        <f>SUM(M8:M119)</f>
        <v>327522828581254</v>
      </c>
      <c r="O120" s="15">
        <f>SUM(O8:O119)</f>
        <v>317994608509480</v>
      </c>
      <c r="Q120" s="15">
        <f>SUM(Q8:Q119)</f>
        <v>9528220071805</v>
      </c>
    </row>
    <row r="121" spans="1:17" ht="19.5" thickTop="1" x14ac:dyDescent="0.45"/>
    <row r="122" spans="1:17" s="14" customFormat="1" x14ac:dyDescent="0.45"/>
    <row r="123" spans="1:17" s="14" customFormat="1" x14ac:dyDescent="0.45"/>
    <row r="124" spans="1:17" s="14" customFormat="1" x14ac:dyDescent="0.45"/>
    <row r="125" spans="1:17" s="14" customFormat="1" x14ac:dyDescent="0.45"/>
    <row r="126" spans="1:17" s="14" customFormat="1" x14ac:dyDescent="0.45"/>
    <row r="127" spans="1:17" s="14" customFormat="1" x14ac:dyDescent="0.45"/>
    <row r="128" spans="1:17" s="14" customFormat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2022-07-26T04:03:20Z</dcterms:created>
  <dcterms:modified xsi:type="dcterms:W3CDTF">2022-07-27T10:47:15Z</dcterms:modified>
</cp:coreProperties>
</file>