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ثابت\portfo\1400\"/>
    </mc:Choice>
  </mc:AlternateContent>
  <xr:revisionPtr revIDLastSave="0" documentId="13_ncr:1_{205127DB-CC3C-40F8-AD41-AB86A1F913C4}" xr6:coauthVersionLast="45" xr6:coauthVersionMax="45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0" i="10" l="1"/>
  <c r="M80" i="10"/>
  <c r="J11" i="2"/>
  <c r="G10" i="15" l="1"/>
  <c r="E10" i="15"/>
  <c r="H84" i="13"/>
  <c r="E84" i="13"/>
  <c r="Q46" i="12"/>
  <c r="O46" i="12"/>
  <c r="M46" i="12"/>
  <c r="K46" i="12"/>
  <c r="I46" i="12"/>
  <c r="G46" i="12"/>
  <c r="E46" i="12"/>
  <c r="C46" i="12"/>
  <c r="S66" i="6"/>
  <c r="AE11" i="5"/>
  <c r="AK37" i="3"/>
  <c r="Y72" i="1"/>
  <c r="U92" i="11"/>
  <c r="K92" i="11"/>
  <c r="S92" i="11"/>
  <c r="Q92" i="11"/>
  <c r="O92" i="11"/>
  <c r="M92" i="11"/>
  <c r="I92" i="11"/>
  <c r="G92" i="11"/>
  <c r="E92" i="11"/>
  <c r="C92" i="11"/>
  <c r="Q80" i="10"/>
  <c r="K80" i="10" l="1"/>
  <c r="I80" i="10"/>
  <c r="G80" i="10"/>
  <c r="E80" i="10"/>
  <c r="C80" i="10"/>
  <c r="O26" i="9"/>
  <c r="Q95" i="9"/>
  <c r="O95" i="9"/>
  <c r="M95" i="9"/>
  <c r="K95" i="9"/>
  <c r="I95" i="9"/>
  <c r="G95" i="9"/>
  <c r="E95" i="9"/>
  <c r="C95" i="9"/>
  <c r="S22" i="8"/>
  <c r="Q22" i="8"/>
  <c r="O22" i="8"/>
  <c r="M22" i="8"/>
  <c r="K22" i="8"/>
  <c r="I22" i="8"/>
  <c r="S108" i="7"/>
  <c r="Q108" i="7"/>
  <c r="O108" i="7"/>
  <c r="M108" i="7"/>
  <c r="K108" i="7"/>
  <c r="I108" i="7"/>
  <c r="Q66" i="6"/>
  <c r="O66" i="6"/>
  <c r="M66" i="6"/>
  <c r="K66" i="6"/>
  <c r="AC11" i="5"/>
  <c r="AA11" i="5"/>
  <c r="Y11" i="5"/>
  <c r="W11" i="5"/>
  <c r="U11" i="5"/>
  <c r="S11" i="5"/>
  <c r="Q11" i="5"/>
  <c r="O11" i="5"/>
  <c r="M11" i="5"/>
  <c r="K11" i="5"/>
  <c r="AI37" i="3"/>
  <c r="AG37" i="3"/>
  <c r="AE37" i="3"/>
  <c r="AC37" i="3"/>
  <c r="AA37" i="3"/>
  <c r="Y37" i="3"/>
  <c r="W37" i="3"/>
  <c r="U37" i="3"/>
  <c r="S37" i="3"/>
  <c r="Q37" i="3"/>
  <c r="O37" i="3"/>
  <c r="W72" i="1" l="1"/>
  <c r="U72" i="1"/>
  <c r="S72" i="1"/>
  <c r="Q72" i="1"/>
  <c r="O72" i="1"/>
  <c r="M72" i="1"/>
  <c r="K72" i="1"/>
  <c r="I72" i="1"/>
  <c r="G72" i="1"/>
  <c r="E72" i="1"/>
  <c r="C72" i="1"/>
  <c r="C10" i="15"/>
</calcChain>
</file>

<file path=xl/sharedStrings.xml><?xml version="1.0" encoding="utf-8"?>
<sst xmlns="http://schemas.openxmlformats.org/spreadsheetml/2006/main" count="1668" uniqueCount="442">
  <si>
    <t>صندوق سرمایه‌گذاری با درآمد ثابت کاردان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</si>
  <si>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</si>
  <si>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</si>
  <si>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</si>
  <si>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</si>
  <si>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</si>
  <si>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</si>
  <si>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</si>
  <si>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</si>
  <si>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</si>
  <si>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</si>
  <si>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</si>
  <si>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</si>
  <si>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</si>
  <si>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</si>
  <si>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</si>
  <si>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</si>
  <si>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</si>
  <si>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بیمه  ما</t>
  </si>
  <si>
    <t>بیمه البرز</t>
  </si>
  <si>
    <t>بیمه تجارت نو</t>
  </si>
  <si>
    <t>پارس‌ خزر</t>
  </si>
  <si>
    <t>پالایش نفت اصفهان</t>
  </si>
  <si>
    <t>پالایش نفت تبریز</t>
  </si>
  <si>
    <t>پالایش نفت تهران</t>
  </si>
  <si>
    <t>پالایش نفت شیراز</t>
  </si>
  <si>
    <t>پتروشیمی پارس</t>
  </si>
  <si>
    <t>پتروشیمی پردیس</t>
  </si>
  <si>
    <t>پتروشیمی جم</t>
  </si>
  <si>
    <t>پتروشیمی نوری</t>
  </si>
  <si>
    <t>پدیده شیمی قرن</t>
  </si>
  <si>
    <t>پرداخت الکترونیک سامان کیش</t>
  </si>
  <si>
    <t>پلیمر آریا ساسول</t>
  </si>
  <si>
    <t>پمپ‌ سازی‌ ایران‌</t>
  </si>
  <si>
    <t>تامین سرمایه نوین</t>
  </si>
  <si>
    <t>توسعه‌ صنایع‌ بهشهر(هلدینگ</t>
  </si>
  <si>
    <t>توسعه‌معادن‌وفلزات‌</t>
  </si>
  <si>
    <t>تولید برق عسلویه  مپنا</t>
  </si>
  <si>
    <t>ح . ‌توکافولاد(هلدینگ‌</t>
  </si>
  <si>
    <t>ح . توسعه‌معادن‌وفلزات‌</t>
  </si>
  <si>
    <t>ح . معدنی و صنعتی گل گهر</t>
  </si>
  <si>
    <t>ح.سرمایه گذاری خوارزمی</t>
  </si>
  <si>
    <t>س. نفت و گاز و پتروشیمی تأمین</t>
  </si>
  <si>
    <t>سپیدار سیستم آسیا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</si>
  <si>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</si>
  <si>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</si>
  <si>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</si>
  <si>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</si>
  <si>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</si>
  <si>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</si>
  <si>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</si>
  <si>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</si>
  <si>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</si>
  <si>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0.20%</t>
  </si>
  <si>
    <t>سرمایه‌گذاری‌غدیر(هلدینگ‌</t>
  </si>
  <si>
    <t>سهامی ذوب آهن  اصفهان</t>
  </si>
  <si>
    <t>شرکت آهن و فولاد ارفع</t>
  </si>
  <si>
    <t>صنایع پتروشیمی خلیج فارس</t>
  </si>
  <si>
    <t>صندوق س تجارت شاخصی کاردان</t>
  </si>
  <si>
    <t>صندوق س.آرمان آتیه درخشان مس-س</t>
  </si>
  <si>
    <t>صندوق سرمایه گذاری سهام بزرگ کاردان</t>
  </si>
  <si>
    <t>صندوق واسطه گری مالی یکم-سهام</t>
  </si>
  <si>
    <t>صندوق یکم سامان</t>
  </si>
  <si>
    <t>عمران و توسعه شاهد</t>
  </si>
  <si>
    <t>فولاد  خوزستان</t>
  </si>
  <si>
    <t>فولاد امیرکبیرکاشان</t>
  </si>
  <si>
    <t>فولاد مبارکه اصفهان</t>
  </si>
  <si>
    <t>فولاد هرمزگان جنوب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</si>
  <si>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</si>
  <si>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</si>
  <si>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</si>
  <si>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</si>
  <si>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معدنی و صنعتی گل گهر</t>
  </si>
  <si>
    <t>ملی کشت و صنعت و دامپروری پارس</t>
  </si>
  <si>
    <t>ملی‌ صنایع‌ مس‌ ایران‌</t>
  </si>
  <si>
    <t>مهرکام‌پارس‌</t>
  </si>
  <si>
    <t>نفت ایرانول</t>
  </si>
  <si>
    <t>کشتیرانی جمهوری اسلامی ایران</t>
  </si>
  <si>
    <t>ایران‌ خودرو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</si>
  <si>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</si>
  <si>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</si>
  <si>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</si>
  <si>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</si>
  <si>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</si>
  <si>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</si>
  <si>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</si>
  <si>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</si>
  <si>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</si>
  <si>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</si>
  <si>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</si>
  <si>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</si>
  <si>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</si>
  <si>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</si>
  <si>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</si>
  <si>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</si>
  <si>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</si>
  <si>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</si>
  <si>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1400/09/15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</si>
  <si>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</si>
  <si>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</si>
  <si>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</si>
  <si>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</si>
  <si>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</si>
  <si>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</si>
  <si>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</si>
  <si>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</si>
  <si>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</si>
  <si>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</si>
  <si>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</si>
  <si>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</si>
  <si>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منفعت نفت1312-6ماهه 18/5%</t>
  </si>
  <si>
    <t>1399/12/17</t>
  </si>
  <si>
    <t>1403/12/17</t>
  </si>
  <si>
    <t>مرابحه عام دولت3-ش.خ 0105</t>
  </si>
  <si>
    <t>1399/04/24</t>
  </si>
  <si>
    <t>1401/05/24</t>
  </si>
  <si>
    <t>مرابحه عام دولت4-ش.خ 0008</t>
  </si>
  <si>
    <t>1399/06/04</t>
  </si>
  <si>
    <t>1400/08/04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</si>
  <si>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</si>
  <si>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</si>
  <si>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</si>
  <si>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</si>
  <si>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</si>
  <si>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</si>
  <si>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</si>
  <si>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</si>
  <si>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</si>
  <si>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</si>
  <si>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</si>
  <si>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</si>
  <si>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</si>
  <si>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</si>
  <si>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</si>
  <si>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</si>
  <si>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</si>
  <si>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</si>
  <si>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</si>
  <si>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</si>
  <si>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</si>
  <si>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</si>
  <si>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</si>
  <si>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</si>
  <si>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</si>
  <si>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</si>
  <si>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</si>
  <si>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</si>
  <si>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</si>
  <si>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</si>
  <si>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</si>
  <si>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</si>
  <si>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</si>
  <si>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</si>
  <si>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</si>
  <si>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</si>
  <si>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</si>
  <si>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</si>
  <si>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</si>
  <si>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مرابحه عام دولت3-ش.خ 0104</t>
  </si>
  <si>
    <t>1399/04/03</t>
  </si>
  <si>
    <t>1401/04/03</t>
  </si>
  <si>
    <t>مرابحه عام دولت3-ش.خ 0103</t>
  </si>
  <si>
    <t>1401/03/03</t>
  </si>
  <si>
    <t>اوراق مشارکت تکمیل بخشی از خط یک قطار شهری قم</t>
  </si>
  <si>
    <t>خیر</t>
  </si>
  <si>
    <t>1399/04/31</t>
  </si>
  <si>
    <t>1403/04/31</t>
  </si>
  <si>
    <t>اوراق مشارکت طرح تکمیل اتوبوسرانی شهر یزد 98</t>
  </si>
  <si>
    <t>اوراق مشارکت طرح تکمیل اتوبوسرانی شهر کرج 98</t>
  </si>
  <si>
    <t>اوراق مشارکت طرح فاز 1 خط 2 قطار شهری کرج 98</t>
  </si>
  <si>
    <t>قیمت پایانی</t>
  </si>
  <si>
    <t>قیمت پس از تعدیل</t>
  </si>
  <si>
    <t>درصد تعدیل</t>
  </si>
  <si>
    <t>ارزش ناشی از تعدیل قیمت</t>
  </si>
  <si>
    <t>3.58%</t>
  </si>
  <si>
    <t>1.52%</t>
  </si>
  <si>
    <t>2.04%</t>
  </si>
  <si>
    <t>5.15%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</si>
  <si>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</si>
  <si>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</si>
  <si>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</si>
  <si>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</si>
  <si>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</si>
  <si>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1400/03/06</t>
  </si>
  <si>
    <t>بانک ملی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</si>
  <si>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</si>
  <si>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</si>
  <si>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</si>
  <si>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</si>
  <si>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</si>
  <si>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</si>
  <si>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</si>
  <si>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</si>
  <si>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</si>
  <si>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</si>
  <si>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</si>
  <si>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</si>
  <si>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</si>
  <si>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</si>
  <si>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</si>
  <si>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</si>
  <si>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</si>
  <si>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</si>
  <si>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</si>
  <si>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</si>
  <si>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</si>
  <si>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</si>
  <si>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</si>
  <si>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</si>
  <si>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</si>
  <si>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</si>
  <si>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</si>
  <si>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</si>
  <si>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</si>
  <si>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</si>
  <si>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</si>
  <si>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</si>
  <si>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</si>
  <si>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</si>
  <si>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</si>
  <si>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</si>
  <si>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</si>
  <si>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</si>
  <si>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</si>
  <si>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</si>
  <si>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</si>
  <si>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</si>
  <si>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</si>
  <si>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</si>
  <si>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</si>
  <si>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</si>
  <si>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</si>
  <si>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</si>
  <si>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</si>
  <si>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</si>
  <si>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</si>
  <si>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</si>
  <si>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</si>
  <si>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</si>
  <si>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</si>
  <si>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</si>
  <si>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</si>
  <si>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</si>
  <si>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</si>
  <si>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</si>
  <si>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</si>
  <si>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</si>
  <si>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</si>
  <si>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</si>
  <si>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بانک تجارت افریقا</t>
  </si>
  <si>
    <t>6251694077</t>
  </si>
  <si>
    <t>1399/07/16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</si>
  <si>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</si>
  <si>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</si>
  <si>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</si>
  <si>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</si>
  <si>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</si>
  <si>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</si>
  <si>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</si>
  <si>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</si>
  <si>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</si>
  <si>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</si>
  <si>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</si>
  <si>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</si>
  <si>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</si>
  <si>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</si>
  <si>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</si>
  <si>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بانک شهر کیش</t>
  </si>
  <si>
    <t>700847821041</t>
  </si>
  <si>
    <t>1399/09/19</t>
  </si>
  <si>
    <t>700847850586</t>
  </si>
  <si>
    <t>7202847581</t>
  </si>
  <si>
    <t>1399/10/02</t>
  </si>
  <si>
    <t>120-1202-628010-1</t>
  </si>
  <si>
    <t>1399/10/08</t>
  </si>
  <si>
    <t xml:space="preserve">0401822708005 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</si>
  <si>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</si>
  <si>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</si>
  <si>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</si>
  <si>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</si>
  <si>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</si>
  <si>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</si>
  <si>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</si>
  <si>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0401908320007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</si>
  <si>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</si>
  <si>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</si>
  <si>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</si>
  <si>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</si>
  <si>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</si>
  <si>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</si>
  <si>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بانک تجارت پتروشیمی شیراز</t>
  </si>
  <si>
    <t>7214737471</t>
  </si>
  <si>
    <t>6300232777</t>
  </si>
  <si>
    <t>1399/11/15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</si>
  <si>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</si>
  <si>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</si>
  <si>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</si>
  <si>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</si>
  <si>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</si>
  <si>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</si>
  <si>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864112115555552</t>
  </si>
  <si>
    <t>1399/11/16</t>
  </si>
  <si>
    <t>7214737498</t>
  </si>
  <si>
    <t>1399/11/20</t>
  </si>
  <si>
    <t>بانک ملی حافظ</t>
  </si>
  <si>
    <t>00114382156007</t>
  </si>
  <si>
    <t>1399/11/27</t>
  </si>
  <si>
    <t>2799012120307142</t>
  </si>
  <si>
    <t>1399/11/29</t>
  </si>
  <si>
    <t>بانک مسکن توانیر</t>
  </si>
  <si>
    <t>5600887333492</t>
  </si>
  <si>
    <t>1399/12/02</t>
  </si>
  <si>
    <t>0302820205004</t>
  </si>
  <si>
    <t>2798100120307141</t>
  </si>
  <si>
    <t>1399/12/18</t>
  </si>
  <si>
    <t>20528353247345</t>
  </si>
  <si>
    <t>1399/12/27</t>
  </si>
  <si>
    <t>6300232955</t>
  </si>
  <si>
    <t>1399/12/28</t>
  </si>
  <si>
    <t>5600887333500</t>
  </si>
  <si>
    <t>1400/01/11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</si>
  <si>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</si>
  <si>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</si>
  <si>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</si>
  <si>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</si>
  <si>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</si>
  <si>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</si>
  <si>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</si>
  <si>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7214737676</t>
  </si>
  <si>
    <t>1400/02/07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</si>
  <si>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</si>
  <si>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</si>
  <si>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</si>
  <si>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</si>
  <si>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</si>
  <si>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</si>
  <si>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</si>
  <si>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</si>
  <si>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</si>
  <si>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</si>
  <si>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صدف408-3ماهه 18%</t>
  </si>
  <si>
    <t>1404/08/20</t>
  </si>
  <si>
    <t>مشارکت ش تهران112-3ماهه18%</t>
  </si>
  <si>
    <t>اجاره ت.اجتماعی-کاردان991226</t>
  </si>
  <si>
    <t>1399/12/26</t>
  </si>
  <si>
    <t>اجاره دولتی وزا.علوم-الف991224</t>
  </si>
  <si>
    <t>1399/12/24</t>
  </si>
  <si>
    <t>مرابحه دولت تعاون-کاردان991118</t>
  </si>
  <si>
    <t>1399/11/18</t>
  </si>
  <si>
    <t>وزارت تعاون، کار و رفاه اجتماعی</t>
  </si>
  <si>
    <t>1399/08/25</t>
  </si>
  <si>
    <t>بانک پاسارگاد گلفام</t>
  </si>
  <si>
    <t>بانک رفاه شیخ بهائی</t>
  </si>
  <si>
    <t>بانک گردشگری سپهبد قرنی</t>
  </si>
  <si>
    <t xml:space="preserve">بانک آینده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</si>
  <si>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</si>
  <si>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</si>
  <si>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</si>
  <si>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</si>
  <si>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</si>
  <si>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</si>
  <si>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1399/07/10</t>
  </si>
  <si>
    <t>1399/12/25</t>
  </si>
  <si>
    <t>1399/07/30</t>
  </si>
  <si>
    <t>گروه صنعتی پاکشو</t>
  </si>
  <si>
    <t>1399/06/31</t>
  </si>
  <si>
    <t>1400/01/22</t>
  </si>
  <si>
    <t>1400/01/30</t>
  </si>
  <si>
    <t>1400/02/28</t>
  </si>
  <si>
    <t>1399/07/23</t>
  </si>
  <si>
    <t>بهای فروش</t>
  </si>
  <si>
    <t>ارزش دفتری</t>
  </si>
  <si>
    <t>سود و زیان ناشی از تغییر قیمت</t>
  </si>
  <si>
    <t>سود و زیان ناشی از فروش</t>
  </si>
  <si>
    <t>گروه اقتصادی کرمان خودرو</t>
  </si>
  <si>
    <t>توسعه مولد نیروگاهی جهرم</t>
  </si>
  <si>
    <t>شرکت ارتباطات سیار ایران</t>
  </si>
  <si>
    <t>گروه‌ صنعتی‌ بارز</t>
  </si>
  <si>
    <t>سرمایه گذاری مالی سپهرصادرات</t>
  </si>
  <si>
    <t>سرمایه گذاری پارس آریان</t>
  </si>
  <si>
    <t>ح . سرمایه‌گذاری‌ سپه‌</t>
  </si>
  <si>
    <t>سیمان فارس و خوزستان</t>
  </si>
  <si>
    <t>فرآوری معدنی اپال کانی پارس</t>
  </si>
  <si>
    <t>پست بانک ایران</t>
  </si>
  <si>
    <t>بانک سامان</t>
  </si>
  <si>
    <t>بانک  پاسارگاد</t>
  </si>
  <si>
    <t>ح . پرداخت الکترونیک سامان کیش</t>
  </si>
  <si>
    <t>ح . پتروشیمی جم</t>
  </si>
  <si>
    <t>پتروشیمی بوعلی سینا</t>
  </si>
  <si>
    <t>ح . گروه صنعتی پاکشو</t>
  </si>
  <si>
    <t>پتروشیمی شازند</t>
  </si>
  <si>
    <t>پتروشیمی ارومیه</t>
  </si>
  <si>
    <t>سلف کنستانتره سنگ آهن سناباد</t>
  </si>
  <si>
    <t>سلف کنستانتره سنگ آهن سناباد2</t>
  </si>
  <si>
    <t>سلف نفت خام سبک داخلی2997</t>
  </si>
  <si>
    <t>اسنادخزانه-م19بودجه98-020322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</si>
  <si>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</si>
  <si>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</si>
  <si>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</si>
  <si>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</si>
  <si>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</si>
  <si>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</si>
  <si>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</si>
  <si>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</si>
  <si>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</si>
  <si>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343-8100-12030714-1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</si>
  <si>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</si>
  <si>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</si>
  <si>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</si>
  <si>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</si>
  <si>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</si>
  <si>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</si>
  <si>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</si>
  <si>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</si>
  <si>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</si>
  <si>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</si>
  <si>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60300000000028</t>
  </si>
  <si>
    <t>5600854344910</t>
  </si>
  <si>
    <t>0418448663000</t>
  </si>
  <si>
    <t>1005-60-915-1111-78952</t>
  </si>
  <si>
    <t>299142899</t>
  </si>
  <si>
    <t>5600855378651</t>
  </si>
  <si>
    <t>0401600113003</t>
  </si>
  <si>
    <t>2799012120307143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</si>
  <si>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</si>
  <si>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</si>
  <si>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</si>
  <si>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</si>
  <si>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</si>
  <si>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</si>
  <si>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بانک رفاه</t>
  </si>
  <si>
    <t>ذغال‌سنگ‌ نگین‌ ط‌بس‌</t>
  </si>
  <si>
    <t>کارمزد کارگزاری</t>
  </si>
  <si>
    <t>اختیار ف ت تجارت</t>
  </si>
  <si>
    <t>اختیار ف ت فولاد</t>
  </si>
  <si>
    <t>اختیار ف ت فملی</t>
  </si>
  <si>
    <t>1401/8/17</t>
  </si>
  <si>
    <t>1401/8/07</t>
  </si>
  <si>
    <t>1401/8/08</t>
  </si>
  <si>
    <t>-</t>
  </si>
  <si>
    <t>اوراق گواهی سپرده بانکی بانک مسکن</t>
  </si>
  <si>
    <t>اوراق گواهی سپرده بانکی بانک ملی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</si>
</sst>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[=0]&quot;-&quot;;General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4F6905F4-6A70-4C5D-B90E-B32E3AD12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topLeftCell="A49" zoomScale="80" zoomScaleNormal="80" workbookViewId="0">
      <selection activeCell="E84" sqref="E84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13.5703125" style="3" bestFit="1" customWidth="1"/>
    <col min="4" max="4" width="1" style="3" customWidth="1"/>
    <col min="5" max="5" width="18.8554687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2.140625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11.28515625" style="3" bestFit="1" customWidth="1"/>
    <col min="14" max="14" width="1" style="3" customWidth="1"/>
    <col min="15" max="15" width="15" style="3" bestFit="1" customWidth="1"/>
    <col min="16" max="16" width="1" style="3" customWidth="1"/>
    <col min="17" max="17" width="13.8554687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8.85546875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38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1" x14ac:dyDescent="0.55000000000000004">
      <c r="A9" s="4" t="s">
        <v>15</v>
      </c>
      <c r="C9" s="5">
        <v>574071978</v>
      </c>
      <c r="E9" s="5">
        <v>1584323450435</v>
      </c>
      <c r="G9" s="5">
        <v>1529358749278.8101</v>
      </c>
      <c r="I9" s="6">
        <v>750000000</v>
      </c>
      <c r="J9" s="6"/>
      <c r="K9" s="6">
        <v>1808515880409</v>
      </c>
      <c r="L9" s="6"/>
      <c r="M9" s="6">
        <v>0</v>
      </c>
      <c r="N9" s="6"/>
      <c r="O9" s="6">
        <v>0</v>
      </c>
      <c r="P9" s="6"/>
      <c r="Q9" s="6">
        <v>1324071978</v>
      </c>
      <c r="S9" s="5">
        <v>2351</v>
      </c>
      <c r="U9" s="5">
        <v>3630900615844</v>
      </c>
      <c r="W9" s="5">
        <v>3094371505617.3501</v>
      </c>
      <c r="Y9" s="10">
        <v>1.26E-2</v>
      </c>
    </row>
    <row r="10" spans="1:25" ht="21" x14ac:dyDescent="0.55000000000000004">
      <c r="A10" s="4" t="s">
        <v>16</v>
      </c>
      <c r="C10" s="5">
        <v>339100000</v>
      </c>
      <c r="E10" s="5">
        <v>1359981934018</v>
      </c>
      <c r="G10" s="5">
        <v>1409004243900</v>
      </c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339100000</v>
      </c>
      <c r="S10" s="5">
        <v>4853</v>
      </c>
      <c r="U10" s="5">
        <v>1359981934018</v>
      </c>
      <c r="W10" s="5">
        <v>1635860668815</v>
      </c>
      <c r="Y10" s="10">
        <v>6.7000000000000002E-3</v>
      </c>
    </row>
    <row r="11" spans="1:25" ht="21" x14ac:dyDescent="0.55000000000000004">
      <c r="A11" s="4" t="s">
        <v>17</v>
      </c>
      <c r="C11" s="5">
        <v>104000000</v>
      </c>
      <c r="E11" s="5">
        <v>510568702097</v>
      </c>
      <c r="G11" s="5">
        <v>460046340000</v>
      </c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104000000</v>
      </c>
      <c r="S11" s="5">
        <v>3960</v>
      </c>
      <c r="U11" s="5">
        <v>510568702097</v>
      </c>
      <c r="W11" s="5">
        <v>409389552000</v>
      </c>
      <c r="Y11" s="10">
        <v>1.6999999999999999E-3</v>
      </c>
    </row>
    <row r="12" spans="1:25" ht="21" x14ac:dyDescent="0.55000000000000004">
      <c r="A12" s="4" t="s">
        <v>18</v>
      </c>
      <c r="C12" s="5">
        <v>43576772</v>
      </c>
      <c r="E12" s="5">
        <v>374100798488</v>
      </c>
      <c r="G12" s="5">
        <v>314051803997.84998</v>
      </c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43576772</v>
      </c>
      <c r="S12" s="5">
        <v>8930</v>
      </c>
      <c r="U12" s="5">
        <v>374100798488</v>
      </c>
      <c r="W12" s="5">
        <v>386825187544.93799</v>
      </c>
      <c r="Y12" s="10">
        <v>1.6000000000000001E-3</v>
      </c>
    </row>
    <row r="13" spans="1:25" ht="21" x14ac:dyDescent="0.55000000000000004">
      <c r="A13" s="4" t="s">
        <v>19</v>
      </c>
      <c r="C13" s="5">
        <v>40339835</v>
      </c>
      <c r="E13" s="5">
        <v>148431529143</v>
      </c>
      <c r="G13" s="5">
        <v>147567311772.84</v>
      </c>
      <c r="I13" s="6">
        <v>3000000</v>
      </c>
      <c r="J13" s="6"/>
      <c r="K13" s="6">
        <v>10954700273</v>
      </c>
      <c r="L13" s="6"/>
      <c r="M13" s="6">
        <v>0</v>
      </c>
      <c r="N13" s="6"/>
      <c r="O13" s="6">
        <v>0</v>
      </c>
      <c r="P13" s="6"/>
      <c r="Q13" s="6">
        <v>43339835</v>
      </c>
      <c r="S13" s="5">
        <v>3513</v>
      </c>
      <c r="U13" s="5">
        <v>159386229416</v>
      </c>
      <c r="W13" s="5">
        <v>151346935954.888</v>
      </c>
      <c r="Y13" s="10">
        <v>5.9999999999999995E-4</v>
      </c>
    </row>
    <row r="14" spans="1:25" ht="21" x14ac:dyDescent="0.55000000000000004">
      <c r="A14" s="4" t="s">
        <v>20</v>
      </c>
      <c r="C14" s="5">
        <v>9548784</v>
      </c>
      <c r="E14" s="5">
        <v>171671766915</v>
      </c>
      <c r="G14" s="5">
        <v>302831770527.82098</v>
      </c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9548784</v>
      </c>
      <c r="S14" s="5">
        <v>30231</v>
      </c>
      <c r="U14" s="5">
        <v>171671766915</v>
      </c>
      <c r="W14" s="5">
        <v>286951706833.83099</v>
      </c>
      <c r="Y14" s="10">
        <v>1.1999999999999999E-3</v>
      </c>
    </row>
    <row r="15" spans="1:25" ht="21" x14ac:dyDescent="0.55000000000000004">
      <c r="A15" s="4" t="s">
        <v>21</v>
      </c>
      <c r="C15" s="5">
        <v>3934784</v>
      </c>
      <c r="E15" s="5">
        <v>582209682057</v>
      </c>
      <c r="G15" s="5">
        <v>729431770844.448</v>
      </c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3934784</v>
      </c>
      <c r="S15" s="5">
        <v>182820</v>
      </c>
      <c r="U15" s="5">
        <v>582209682057</v>
      </c>
      <c r="W15" s="5">
        <v>715077035475.26404</v>
      </c>
      <c r="Y15" s="10">
        <v>2.8999999999999998E-3</v>
      </c>
    </row>
    <row r="16" spans="1:25" ht="21" x14ac:dyDescent="0.55000000000000004">
      <c r="A16" s="4" t="s">
        <v>22</v>
      </c>
      <c r="C16" s="5">
        <v>90000000</v>
      </c>
      <c r="E16" s="5">
        <v>1042470767459</v>
      </c>
      <c r="G16" s="5">
        <v>1025263170000</v>
      </c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90000000</v>
      </c>
      <c r="S16" s="5">
        <v>9950</v>
      </c>
      <c r="U16" s="5">
        <v>1042470767459</v>
      </c>
      <c r="W16" s="5">
        <v>890171775000</v>
      </c>
      <c r="Y16" s="10">
        <v>3.5999999999999999E-3</v>
      </c>
    </row>
    <row r="17" spans="1:25" ht="21" x14ac:dyDescent="0.55000000000000004">
      <c r="A17" s="4" t="s">
        <v>23</v>
      </c>
      <c r="C17" s="5">
        <v>8500000</v>
      </c>
      <c r="E17" s="5">
        <v>233042596726</v>
      </c>
      <c r="G17" s="5">
        <v>237006371250</v>
      </c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8500000</v>
      </c>
      <c r="S17" s="5">
        <v>24310</v>
      </c>
      <c r="U17" s="5">
        <v>233042596726</v>
      </c>
      <c r="W17" s="5">
        <v>205405521750</v>
      </c>
      <c r="Y17" s="10">
        <v>8.0000000000000004E-4</v>
      </c>
    </row>
    <row r="18" spans="1:25" ht="21" x14ac:dyDescent="0.55000000000000004">
      <c r="A18" s="4" t="s">
        <v>24</v>
      </c>
      <c r="C18" s="5">
        <v>10000000</v>
      </c>
      <c r="E18" s="5">
        <v>91084447626</v>
      </c>
      <c r="G18" s="5">
        <v>91949625000</v>
      </c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10000000</v>
      </c>
      <c r="S18" s="5">
        <v>7590</v>
      </c>
      <c r="U18" s="5">
        <v>91084447626</v>
      </c>
      <c r="W18" s="5">
        <v>75448395000</v>
      </c>
      <c r="Y18" s="10">
        <v>2.9999999999999997E-4</v>
      </c>
    </row>
    <row r="19" spans="1:25" ht="21" x14ac:dyDescent="0.55000000000000004">
      <c r="A19" s="4" t="s">
        <v>25</v>
      </c>
      <c r="C19" s="5">
        <v>2330438</v>
      </c>
      <c r="E19" s="5">
        <v>251132992710</v>
      </c>
      <c r="G19" s="5">
        <v>261944050330.849</v>
      </c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2330438</v>
      </c>
      <c r="S19" s="5">
        <v>102654</v>
      </c>
      <c r="U19" s="5">
        <v>251132992710</v>
      </c>
      <c r="W19" s="5">
        <v>237805371196.41101</v>
      </c>
      <c r="Y19" s="10">
        <v>1E-3</v>
      </c>
    </row>
    <row r="20" spans="1:25" ht="21" x14ac:dyDescent="0.55000000000000004">
      <c r="A20" s="4" t="s">
        <v>26</v>
      </c>
      <c r="C20" s="5">
        <v>2500000</v>
      </c>
      <c r="E20" s="5">
        <v>359188217671</v>
      </c>
      <c r="G20" s="5">
        <v>360566786250</v>
      </c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2500000</v>
      </c>
      <c r="S20" s="5">
        <v>146060</v>
      </c>
      <c r="U20" s="5">
        <v>359188217671</v>
      </c>
      <c r="W20" s="5">
        <v>362977357500</v>
      </c>
      <c r="Y20" s="10">
        <v>1.5E-3</v>
      </c>
    </row>
    <row r="21" spans="1:25" ht="21" x14ac:dyDescent="0.55000000000000004">
      <c r="A21" s="4" t="s">
        <v>27</v>
      </c>
      <c r="C21" s="5">
        <v>2400000</v>
      </c>
      <c r="E21" s="5">
        <v>267431044654</v>
      </c>
      <c r="G21" s="5">
        <v>228814405200</v>
      </c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2400000</v>
      </c>
      <c r="S21" s="5">
        <v>94520</v>
      </c>
      <c r="U21" s="5">
        <v>267431044654</v>
      </c>
      <c r="W21" s="5">
        <v>225498254400</v>
      </c>
      <c r="Y21" s="10">
        <v>8.9999999999999998E-4</v>
      </c>
    </row>
    <row r="22" spans="1:25" ht="21" x14ac:dyDescent="0.55000000000000004">
      <c r="A22" s="4" t="s">
        <v>28</v>
      </c>
      <c r="C22" s="5">
        <v>2977560</v>
      </c>
      <c r="E22" s="5">
        <v>102539648771</v>
      </c>
      <c r="G22" s="5">
        <v>105459224546.34</v>
      </c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2977560</v>
      </c>
      <c r="S22" s="5">
        <v>34610</v>
      </c>
      <c r="U22" s="5">
        <v>102539648771</v>
      </c>
      <c r="W22" s="5">
        <v>102440184157.98</v>
      </c>
      <c r="Y22" s="10">
        <v>4.0000000000000002E-4</v>
      </c>
    </row>
    <row r="23" spans="1:25" ht="21" x14ac:dyDescent="0.55000000000000004">
      <c r="A23" s="4" t="s">
        <v>29</v>
      </c>
      <c r="C23" s="5">
        <v>4400000</v>
      </c>
      <c r="E23" s="5">
        <v>235371538111</v>
      </c>
      <c r="G23" s="5">
        <v>264441157200</v>
      </c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4400000</v>
      </c>
      <c r="S23" s="5">
        <v>59710</v>
      </c>
      <c r="U23" s="5">
        <v>235371538111</v>
      </c>
      <c r="W23" s="5">
        <v>261160792200</v>
      </c>
      <c r="Y23" s="10">
        <v>1.1000000000000001E-3</v>
      </c>
    </row>
    <row r="24" spans="1:25" ht="21" x14ac:dyDescent="0.55000000000000004">
      <c r="A24" s="4" t="s">
        <v>30</v>
      </c>
      <c r="C24" s="5">
        <v>1647241</v>
      </c>
      <c r="E24" s="5">
        <v>101645239269</v>
      </c>
      <c r="G24" s="5">
        <v>101603146790.903</v>
      </c>
      <c r="I24" s="6">
        <v>500000</v>
      </c>
      <c r="J24" s="6"/>
      <c r="K24" s="6">
        <v>30498276128</v>
      </c>
      <c r="L24" s="6"/>
      <c r="M24" s="6">
        <v>0</v>
      </c>
      <c r="N24" s="6"/>
      <c r="O24" s="6">
        <v>0</v>
      </c>
      <c r="P24" s="6"/>
      <c r="Q24" s="6">
        <v>2147241</v>
      </c>
      <c r="S24" s="5">
        <v>60210</v>
      </c>
      <c r="U24" s="5">
        <v>132143515397</v>
      </c>
      <c r="W24" s="5">
        <v>128516132595.371</v>
      </c>
      <c r="Y24" s="10">
        <v>5.0000000000000001E-4</v>
      </c>
    </row>
    <row r="25" spans="1:25" ht="21" x14ac:dyDescent="0.55000000000000004">
      <c r="A25" s="4" t="s">
        <v>31</v>
      </c>
      <c r="C25" s="5">
        <v>6235778</v>
      </c>
      <c r="E25" s="5">
        <v>179298289324</v>
      </c>
      <c r="G25" s="5">
        <v>132837607840.88699</v>
      </c>
      <c r="I25" s="6">
        <v>0</v>
      </c>
      <c r="J25" s="6"/>
      <c r="K25" s="6">
        <v>0</v>
      </c>
      <c r="L25" s="6"/>
      <c r="M25" s="6">
        <v>-500000</v>
      </c>
      <c r="N25" s="6"/>
      <c r="O25" s="6">
        <v>12604554039</v>
      </c>
      <c r="P25" s="6"/>
      <c r="Q25" s="6">
        <v>5735778</v>
      </c>
      <c r="S25" s="5">
        <v>23750</v>
      </c>
      <c r="U25" s="5">
        <v>164921711989</v>
      </c>
      <c r="W25" s="5">
        <v>135414190371.375</v>
      </c>
      <c r="Y25" s="10">
        <v>5.9999999999999995E-4</v>
      </c>
    </row>
    <row r="26" spans="1:25" ht="21" x14ac:dyDescent="0.55000000000000004">
      <c r="A26" s="4" t="s">
        <v>32</v>
      </c>
      <c r="C26" s="5">
        <v>2123048</v>
      </c>
      <c r="E26" s="5">
        <v>182003439056</v>
      </c>
      <c r="G26" s="5">
        <v>181063129086.198</v>
      </c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2123048</v>
      </c>
      <c r="S26" s="5">
        <v>80492</v>
      </c>
      <c r="U26" s="5">
        <v>182003439056</v>
      </c>
      <c r="W26" s="5">
        <v>169871593757.285</v>
      </c>
      <c r="Y26" s="10">
        <v>6.9999999999999999E-4</v>
      </c>
    </row>
    <row r="27" spans="1:25" ht="21" x14ac:dyDescent="0.55000000000000004">
      <c r="A27" s="4" t="s">
        <v>33</v>
      </c>
      <c r="C27" s="5">
        <v>1000000</v>
      </c>
      <c r="E27" s="5">
        <v>41513488710</v>
      </c>
      <c r="G27" s="5">
        <v>19304451000</v>
      </c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1000000</v>
      </c>
      <c r="S27" s="5">
        <v>18960</v>
      </c>
      <c r="U27" s="5">
        <v>41513488710</v>
      </c>
      <c r="W27" s="5">
        <v>18847188000</v>
      </c>
      <c r="Y27" s="10">
        <v>1E-4</v>
      </c>
    </row>
    <row r="28" spans="1:25" ht="21" x14ac:dyDescent="0.55000000000000004">
      <c r="A28" s="4" t="s">
        <v>34</v>
      </c>
      <c r="C28" s="5">
        <v>3000000</v>
      </c>
      <c r="E28" s="5">
        <v>23935873568</v>
      </c>
      <c r="G28" s="5">
        <v>21352194000</v>
      </c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3000000</v>
      </c>
      <c r="S28" s="5">
        <v>7320</v>
      </c>
      <c r="U28" s="5">
        <v>23935873568</v>
      </c>
      <c r="W28" s="5">
        <v>21829338000</v>
      </c>
      <c r="Y28" s="10">
        <v>1E-4</v>
      </c>
    </row>
    <row r="29" spans="1:25" ht="21" x14ac:dyDescent="0.55000000000000004">
      <c r="A29" s="4" t="s">
        <v>35</v>
      </c>
      <c r="C29" s="5">
        <v>6676411</v>
      </c>
      <c r="E29" s="5">
        <v>76238220330</v>
      </c>
      <c r="G29" s="5">
        <v>75724591305.415497</v>
      </c>
      <c r="I29" s="6">
        <v>600000</v>
      </c>
      <c r="J29" s="6"/>
      <c r="K29" s="6">
        <v>5704914241</v>
      </c>
      <c r="L29" s="6"/>
      <c r="M29" s="6">
        <v>0</v>
      </c>
      <c r="N29" s="6"/>
      <c r="O29" s="6">
        <v>0</v>
      </c>
      <c r="P29" s="6"/>
      <c r="Q29" s="6">
        <v>7276411</v>
      </c>
      <c r="S29" s="5">
        <v>9550</v>
      </c>
      <c r="U29" s="5">
        <v>81943134571</v>
      </c>
      <c r="W29" s="5">
        <v>69076261185.952499</v>
      </c>
      <c r="Y29" s="10">
        <v>2.9999999999999997E-4</v>
      </c>
    </row>
    <row r="30" spans="1:25" ht="21" x14ac:dyDescent="0.55000000000000004">
      <c r="A30" s="4" t="s">
        <v>36</v>
      </c>
      <c r="C30" s="5">
        <v>925126</v>
      </c>
      <c r="E30" s="5">
        <v>7356731383</v>
      </c>
      <c r="G30" s="5">
        <v>7158333758.3352003</v>
      </c>
      <c r="I30" s="6">
        <v>0</v>
      </c>
      <c r="J30" s="6"/>
      <c r="K30" s="6">
        <v>0</v>
      </c>
      <c r="L30" s="6"/>
      <c r="M30" s="6">
        <v>-1</v>
      </c>
      <c r="N30" s="6"/>
      <c r="O30" s="6">
        <v>1</v>
      </c>
      <c r="P30" s="6"/>
      <c r="Q30" s="6">
        <v>925125</v>
      </c>
      <c r="S30" s="5">
        <v>8160</v>
      </c>
      <c r="U30" s="5">
        <v>7356723431</v>
      </c>
      <c r="W30" s="5">
        <v>7504103331</v>
      </c>
      <c r="Y30" s="10">
        <v>0</v>
      </c>
    </row>
    <row r="31" spans="1:25" ht="21" x14ac:dyDescent="0.55000000000000004">
      <c r="A31" s="4" t="s">
        <v>37</v>
      </c>
      <c r="C31" s="5">
        <v>5374500</v>
      </c>
      <c r="E31" s="5">
        <v>178944666501</v>
      </c>
      <c r="G31" s="5">
        <v>381381255860.84998</v>
      </c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5374500</v>
      </c>
      <c r="S31" s="5">
        <v>66104</v>
      </c>
      <c r="U31" s="5">
        <v>178944666501</v>
      </c>
      <c r="W31" s="5">
        <v>353162056109.40002</v>
      </c>
      <c r="Y31" s="10">
        <v>1.4E-3</v>
      </c>
    </row>
    <row r="32" spans="1:25" ht="21" x14ac:dyDescent="0.55000000000000004">
      <c r="A32" s="4" t="s">
        <v>38</v>
      </c>
      <c r="C32" s="5">
        <v>4444182</v>
      </c>
      <c r="E32" s="5">
        <v>17447844511</v>
      </c>
      <c r="G32" s="5">
        <v>48374243332.245003</v>
      </c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4444182</v>
      </c>
      <c r="S32" s="5">
        <v>8000</v>
      </c>
      <c r="U32" s="5">
        <v>17447844511</v>
      </c>
      <c r="W32" s="5">
        <v>35341912936.800003</v>
      </c>
      <c r="Y32" s="10">
        <v>1E-4</v>
      </c>
    </row>
    <row r="33" spans="1:25" ht="21" x14ac:dyDescent="0.55000000000000004">
      <c r="A33" s="4" t="s">
        <v>39</v>
      </c>
      <c r="C33" s="5">
        <v>373947</v>
      </c>
      <c r="E33" s="5">
        <v>2599305597</v>
      </c>
      <c r="G33" s="5">
        <v>2521762152.1343999</v>
      </c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373947</v>
      </c>
      <c r="S33" s="5">
        <v>6050</v>
      </c>
      <c r="U33" s="5">
        <v>2599305597</v>
      </c>
      <c r="W33" s="5">
        <v>2248918192.8674998</v>
      </c>
      <c r="Y33" s="10">
        <v>0</v>
      </c>
    </row>
    <row r="34" spans="1:25" ht="21" x14ac:dyDescent="0.55000000000000004">
      <c r="A34" s="4" t="s">
        <v>40</v>
      </c>
      <c r="C34" s="5">
        <v>13337616</v>
      </c>
      <c r="E34" s="5">
        <v>175429663248</v>
      </c>
      <c r="G34" s="5">
        <v>146768907035.73599</v>
      </c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13337616</v>
      </c>
      <c r="S34" s="5">
        <v>11040</v>
      </c>
      <c r="U34" s="5">
        <v>175429663248</v>
      </c>
      <c r="W34" s="5">
        <v>146371159320.19199</v>
      </c>
      <c r="Y34" s="10">
        <v>5.9999999999999995E-4</v>
      </c>
    </row>
    <row r="35" spans="1:25" ht="21" x14ac:dyDescent="0.55000000000000004">
      <c r="A35" s="4" t="s">
        <v>41</v>
      </c>
      <c r="C35" s="5">
        <v>17144394</v>
      </c>
      <c r="E35" s="5">
        <v>84007530600</v>
      </c>
      <c r="G35" s="5">
        <v>60159618540.621002</v>
      </c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17144394</v>
      </c>
      <c r="S35" s="5">
        <v>2643</v>
      </c>
      <c r="U35" s="5">
        <v>84007530600</v>
      </c>
      <c r="W35" s="5">
        <v>45043023173.615097</v>
      </c>
      <c r="Y35" s="10">
        <v>2.0000000000000001E-4</v>
      </c>
    </row>
    <row r="36" spans="1:25" ht="21" x14ac:dyDescent="0.55000000000000004">
      <c r="A36" s="4" t="s">
        <v>42</v>
      </c>
      <c r="C36" s="5">
        <v>11987858</v>
      </c>
      <c r="E36" s="5">
        <v>205630765643</v>
      </c>
      <c r="G36" s="5">
        <v>131439328601.24699</v>
      </c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11987858</v>
      </c>
      <c r="S36" s="5">
        <v>10530</v>
      </c>
      <c r="U36" s="5">
        <v>205630765643</v>
      </c>
      <c r="W36" s="5">
        <v>125481063478.797</v>
      </c>
      <c r="Y36" s="10">
        <v>5.0000000000000001E-4</v>
      </c>
    </row>
    <row r="37" spans="1:25" ht="21" x14ac:dyDescent="0.55000000000000004">
      <c r="A37" s="4" t="s">
        <v>43</v>
      </c>
      <c r="C37" s="5">
        <v>41230</v>
      </c>
      <c r="E37" s="5">
        <v>1642443985</v>
      </c>
      <c r="G37" s="5">
        <v>2416784698.6919999</v>
      </c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41230</v>
      </c>
      <c r="S37" s="5">
        <v>54030</v>
      </c>
      <c r="U37" s="5">
        <v>1642443985</v>
      </c>
      <c r="W37" s="5">
        <v>2214402341.4450002</v>
      </c>
      <c r="Y37" s="10">
        <v>0</v>
      </c>
    </row>
    <row r="38" spans="1:25" ht="21" x14ac:dyDescent="0.55000000000000004">
      <c r="A38" s="4" t="s">
        <v>44</v>
      </c>
      <c r="C38" s="5">
        <v>88750000</v>
      </c>
      <c r="E38" s="5">
        <v>980985556092</v>
      </c>
      <c r="G38" s="5">
        <v>1041018862500</v>
      </c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88750000</v>
      </c>
      <c r="S38" s="5">
        <v>10300</v>
      </c>
      <c r="U38" s="5">
        <v>980985556092</v>
      </c>
      <c r="W38" s="5">
        <v>908685956250</v>
      </c>
      <c r="Y38" s="10">
        <v>3.7000000000000002E-3</v>
      </c>
    </row>
    <row r="39" spans="1:25" ht="21" x14ac:dyDescent="0.55000000000000004">
      <c r="A39" s="4" t="s">
        <v>45</v>
      </c>
      <c r="C39" s="5">
        <v>196589059</v>
      </c>
      <c r="E39" s="5">
        <v>1159969730117</v>
      </c>
      <c r="G39" s="5">
        <v>1020089028396.52</v>
      </c>
      <c r="I39" s="6">
        <v>1</v>
      </c>
      <c r="J39" s="6"/>
      <c r="K39" s="6">
        <v>1</v>
      </c>
      <c r="L39" s="6"/>
      <c r="M39" s="6">
        <v>0</v>
      </c>
      <c r="N39" s="6"/>
      <c r="O39" s="6">
        <v>0</v>
      </c>
      <c r="P39" s="6"/>
      <c r="Q39" s="6">
        <v>196589060</v>
      </c>
      <c r="S39" s="5">
        <v>3762</v>
      </c>
      <c r="U39" s="5">
        <v>1159969730118</v>
      </c>
      <c r="W39" s="5">
        <v>735167613859.86597</v>
      </c>
      <c r="Y39" s="10">
        <v>3.0000000000000001E-3</v>
      </c>
    </row>
    <row r="40" spans="1:25" ht="21" x14ac:dyDescent="0.55000000000000004">
      <c r="A40" s="4" t="s">
        <v>46</v>
      </c>
      <c r="C40" s="5">
        <v>1571723</v>
      </c>
      <c r="E40" s="5">
        <v>95452152059</v>
      </c>
      <c r="G40" s="5">
        <v>62010514839.073502</v>
      </c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1571723</v>
      </c>
      <c r="S40" s="5">
        <v>33920</v>
      </c>
      <c r="U40" s="5">
        <v>95452152059</v>
      </c>
      <c r="W40" s="5">
        <v>52995632737.248001</v>
      </c>
      <c r="Y40" s="10">
        <v>2.0000000000000001E-4</v>
      </c>
    </row>
    <row r="41" spans="1:25" ht="21" x14ac:dyDescent="0.55000000000000004">
      <c r="A41" s="4" t="s">
        <v>47</v>
      </c>
      <c r="C41" s="5">
        <v>73798468</v>
      </c>
      <c r="E41" s="5">
        <v>940136181353</v>
      </c>
      <c r="G41" s="5">
        <v>606681966044.35803</v>
      </c>
      <c r="I41" s="6">
        <v>1700000</v>
      </c>
      <c r="J41" s="6"/>
      <c r="K41" s="6">
        <v>11945894375</v>
      </c>
      <c r="L41" s="6"/>
      <c r="M41" s="6">
        <v>0</v>
      </c>
      <c r="N41" s="6"/>
      <c r="O41" s="6">
        <v>0</v>
      </c>
      <c r="P41" s="6"/>
      <c r="Q41" s="6">
        <v>75498468</v>
      </c>
      <c r="S41" s="5">
        <v>6820</v>
      </c>
      <c r="U41" s="5">
        <v>952082075728</v>
      </c>
      <c r="W41" s="5">
        <v>511835899427.02802</v>
      </c>
      <c r="Y41" s="10">
        <v>2.0999999999999999E-3</v>
      </c>
    </row>
    <row r="42" spans="1:25" ht="21" x14ac:dyDescent="0.55000000000000004">
      <c r="A42" s="4" t="s">
        <v>48</v>
      </c>
      <c r="C42" s="5">
        <v>20469808</v>
      </c>
      <c r="E42" s="5">
        <v>407423587957</v>
      </c>
      <c r="G42" s="5">
        <v>446842357627.104</v>
      </c>
      <c r="I42" s="6">
        <v>45033578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65503386</v>
      </c>
      <c r="S42" s="5">
        <v>6862</v>
      </c>
      <c r="U42" s="5">
        <v>407423587957</v>
      </c>
      <c r="W42" s="5">
        <v>446809803535.34497</v>
      </c>
      <c r="Y42" s="10">
        <v>1.8E-3</v>
      </c>
    </row>
    <row r="43" spans="1:25" ht="21" x14ac:dyDescent="0.55000000000000004">
      <c r="A43" s="4" t="s">
        <v>49</v>
      </c>
      <c r="C43" s="5">
        <v>29007392</v>
      </c>
      <c r="E43" s="5">
        <v>444915303736</v>
      </c>
      <c r="G43" s="5">
        <v>401092040424.81598</v>
      </c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29007392</v>
      </c>
      <c r="S43" s="5">
        <v>10940</v>
      </c>
      <c r="U43" s="5">
        <v>444915303736</v>
      </c>
      <c r="W43" s="5">
        <v>315452690312.54401</v>
      </c>
      <c r="Y43" s="10">
        <v>1.2999999999999999E-3</v>
      </c>
    </row>
    <row r="44" spans="1:25" ht="21" x14ac:dyDescent="0.55000000000000004">
      <c r="A44" s="4" t="s">
        <v>50</v>
      </c>
      <c r="C44" s="5">
        <v>11478104</v>
      </c>
      <c r="E44" s="5">
        <v>95987145514</v>
      </c>
      <c r="G44" s="5">
        <v>75875231719.979996</v>
      </c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11478104</v>
      </c>
      <c r="S44" s="5">
        <v>6310</v>
      </c>
      <c r="U44" s="5">
        <v>95987145514</v>
      </c>
      <c r="W44" s="5">
        <v>71995896564.371994</v>
      </c>
      <c r="Y44" s="10">
        <v>2.9999999999999997E-4</v>
      </c>
    </row>
    <row r="45" spans="1:25" ht="21" x14ac:dyDescent="0.55000000000000004">
      <c r="A45" s="4" t="s">
        <v>51</v>
      </c>
      <c r="C45" s="5">
        <v>3000000</v>
      </c>
      <c r="E45" s="5">
        <v>31979649251</v>
      </c>
      <c r="G45" s="5">
        <v>27227029500</v>
      </c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3000000</v>
      </c>
      <c r="S45" s="5">
        <v>8660</v>
      </c>
      <c r="U45" s="5">
        <v>31979649251</v>
      </c>
      <c r="W45" s="5">
        <v>25825419000</v>
      </c>
      <c r="Y45" s="10">
        <v>1E-4</v>
      </c>
    </row>
    <row r="46" spans="1:25" ht="21" x14ac:dyDescent="0.55000000000000004">
      <c r="A46" s="4" t="s">
        <v>52</v>
      </c>
      <c r="C46" s="5">
        <v>55350346</v>
      </c>
      <c r="E46" s="5">
        <v>613603274667</v>
      </c>
      <c r="G46" s="5">
        <v>657501086723.53503</v>
      </c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55350346</v>
      </c>
      <c r="S46" s="5">
        <v>8940</v>
      </c>
      <c r="U46" s="5">
        <v>613603274667</v>
      </c>
      <c r="W46" s="5">
        <v>491887842285.22198</v>
      </c>
      <c r="Y46" s="10">
        <v>2E-3</v>
      </c>
    </row>
    <row r="47" spans="1:25" ht="21" x14ac:dyDescent="0.55000000000000004">
      <c r="A47" s="4" t="s">
        <v>54</v>
      </c>
      <c r="C47" s="5">
        <v>96411199</v>
      </c>
      <c r="E47" s="5">
        <v>1314363582681</v>
      </c>
      <c r="G47" s="5">
        <v>1004377548795.16</v>
      </c>
      <c r="I47" s="6">
        <v>1000000</v>
      </c>
      <c r="J47" s="6"/>
      <c r="K47" s="6">
        <v>9889168573</v>
      </c>
      <c r="L47" s="6"/>
      <c r="M47" s="6">
        <v>0</v>
      </c>
      <c r="N47" s="6"/>
      <c r="O47" s="6">
        <v>0</v>
      </c>
      <c r="P47" s="6"/>
      <c r="Q47" s="6">
        <v>97411199</v>
      </c>
      <c r="S47" s="5">
        <v>9510</v>
      </c>
      <c r="U47" s="5">
        <v>1324252751254</v>
      </c>
      <c r="W47" s="5">
        <v>920868538500.18396</v>
      </c>
      <c r="Y47" s="10">
        <v>3.7000000000000002E-3</v>
      </c>
    </row>
    <row r="48" spans="1:25" ht="21" x14ac:dyDescent="0.55000000000000004">
      <c r="A48" s="4" t="s">
        <v>55</v>
      </c>
      <c r="C48" s="5">
        <v>28800000</v>
      </c>
      <c r="E48" s="5">
        <v>209877038701</v>
      </c>
      <c r="G48" s="5">
        <v>102748188960</v>
      </c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28800000</v>
      </c>
      <c r="S48" s="5">
        <v>3078</v>
      </c>
      <c r="U48" s="5">
        <v>209877038701</v>
      </c>
      <c r="W48" s="5">
        <v>88118953920</v>
      </c>
      <c r="Y48" s="10">
        <v>4.0000000000000002E-4</v>
      </c>
    </row>
    <row r="49" spans="1:25" ht="21" x14ac:dyDescent="0.55000000000000004">
      <c r="A49" s="4" t="s">
        <v>56</v>
      </c>
      <c r="C49" s="5">
        <v>276683</v>
      </c>
      <c r="E49" s="5">
        <v>3516551890</v>
      </c>
      <c r="G49" s="5">
        <v>4085120642.0359502</v>
      </c>
      <c r="I49" s="6">
        <v>0</v>
      </c>
      <c r="J49" s="6"/>
      <c r="K49" s="6">
        <v>0</v>
      </c>
      <c r="L49" s="6"/>
      <c r="M49" s="6">
        <v>-276683</v>
      </c>
      <c r="N49" s="6"/>
      <c r="O49" s="6">
        <v>3984283329</v>
      </c>
      <c r="P49" s="6"/>
      <c r="Q49" s="6">
        <v>0</v>
      </c>
      <c r="S49" s="5" t="s">
        <v>439</v>
      </c>
      <c r="U49" s="5" t="s">
        <v>439</v>
      </c>
      <c r="W49" s="5" t="s">
        <v>439</v>
      </c>
      <c r="Y49" s="10">
        <v>0</v>
      </c>
    </row>
    <row r="50" spans="1:25" ht="21" x14ac:dyDescent="0.55000000000000004">
      <c r="A50" s="4" t="s">
        <v>57</v>
      </c>
      <c r="C50" s="5">
        <v>149908946</v>
      </c>
      <c r="E50" s="5">
        <v>1872008016789</v>
      </c>
      <c r="G50" s="5">
        <v>1382877646517.6599</v>
      </c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149908946</v>
      </c>
      <c r="S50" s="5">
        <v>9140</v>
      </c>
      <c r="U50" s="5">
        <v>1872008016789</v>
      </c>
      <c r="W50" s="5">
        <v>1362015268229.6799</v>
      </c>
      <c r="Y50" s="10">
        <v>5.4999999999999997E-3</v>
      </c>
    </row>
    <row r="51" spans="1:25" ht="21" x14ac:dyDescent="0.55000000000000004">
      <c r="A51" s="4" t="s">
        <v>58</v>
      </c>
      <c r="C51" s="5">
        <v>937889</v>
      </c>
      <c r="E51" s="5">
        <v>185962919242</v>
      </c>
      <c r="G51" s="5">
        <v>140544391779.57901</v>
      </c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937889</v>
      </c>
      <c r="S51" s="5">
        <v>144010</v>
      </c>
      <c r="U51" s="5">
        <v>185962919242</v>
      </c>
      <c r="W51" s="5">
        <v>134905004733.56799</v>
      </c>
      <c r="Y51" s="10">
        <v>5.0000000000000001E-4</v>
      </c>
    </row>
    <row r="52" spans="1:25" ht="21" x14ac:dyDescent="0.55000000000000004">
      <c r="A52" s="4" t="s">
        <v>59</v>
      </c>
      <c r="C52" s="5">
        <v>389000</v>
      </c>
      <c r="E52" s="5">
        <v>10032964951</v>
      </c>
      <c r="G52" s="5">
        <v>68996584470.75</v>
      </c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389000</v>
      </c>
      <c r="S52" s="5">
        <v>170765</v>
      </c>
      <c r="U52" s="5">
        <v>10032964951</v>
      </c>
      <c r="W52" s="5">
        <v>66348702242.8125</v>
      </c>
      <c r="Y52" s="10">
        <v>2.9999999999999997E-4</v>
      </c>
    </row>
    <row r="53" spans="1:25" ht="21" x14ac:dyDescent="0.55000000000000004">
      <c r="A53" s="4" t="s">
        <v>60</v>
      </c>
      <c r="C53" s="5">
        <v>4577653</v>
      </c>
      <c r="E53" s="5">
        <v>612833813475</v>
      </c>
      <c r="G53" s="5">
        <v>483496267513</v>
      </c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4577653</v>
      </c>
      <c r="S53" s="5">
        <v>101935</v>
      </c>
      <c r="U53" s="5">
        <v>612833813475</v>
      </c>
      <c r="W53" s="5">
        <v>466623038555</v>
      </c>
      <c r="Y53" s="10">
        <v>1.9E-3</v>
      </c>
    </row>
    <row r="54" spans="1:25" ht="21" x14ac:dyDescent="0.55000000000000004">
      <c r="A54" s="4" t="s">
        <v>61</v>
      </c>
      <c r="C54" s="5">
        <v>50000</v>
      </c>
      <c r="E54" s="5">
        <v>11715034304</v>
      </c>
      <c r="G54" s="5">
        <v>6592674675</v>
      </c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50000</v>
      </c>
      <c r="S54" s="5">
        <v>124030</v>
      </c>
      <c r="U54" s="5">
        <v>11715034304</v>
      </c>
      <c r="W54" s="5">
        <v>6194135718.75</v>
      </c>
      <c r="Y54" s="10">
        <v>0</v>
      </c>
    </row>
    <row r="55" spans="1:25" ht="21" x14ac:dyDescent="0.55000000000000004">
      <c r="A55" s="4" t="s">
        <v>62</v>
      </c>
      <c r="C55" s="5">
        <v>2820</v>
      </c>
      <c r="E55" s="5">
        <v>87257951520</v>
      </c>
      <c r="G55" s="5">
        <v>58440283840</v>
      </c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2820</v>
      </c>
      <c r="S55" s="5">
        <v>19888080</v>
      </c>
      <c r="U55" s="5">
        <v>87257951520</v>
      </c>
      <c r="W55" s="5">
        <v>56084365600</v>
      </c>
      <c r="Y55" s="10">
        <v>2.0000000000000001E-4</v>
      </c>
    </row>
    <row r="56" spans="1:25" ht="21" x14ac:dyDescent="0.55000000000000004">
      <c r="A56" s="4" t="s">
        <v>63</v>
      </c>
      <c r="C56" s="5">
        <v>12928771</v>
      </c>
      <c r="E56" s="5">
        <v>185661306007</v>
      </c>
      <c r="G56" s="5">
        <v>167729426648.59</v>
      </c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12928771</v>
      </c>
      <c r="S56" s="5">
        <v>13044</v>
      </c>
      <c r="U56" s="5">
        <v>185661306007</v>
      </c>
      <c r="W56" s="5">
        <v>167639463734.90201</v>
      </c>
      <c r="Y56" s="10">
        <v>6.9999999999999999E-4</v>
      </c>
    </row>
    <row r="57" spans="1:25" ht="21" x14ac:dyDescent="0.55000000000000004">
      <c r="A57" s="4" t="s">
        <v>64</v>
      </c>
      <c r="C57" s="5">
        <v>48491040</v>
      </c>
      <c r="E57" s="5">
        <v>696677316412</v>
      </c>
      <c r="G57" s="5">
        <v>711469170285.12</v>
      </c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48491040</v>
      </c>
      <c r="S57" s="5">
        <v>14800</v>
      </c>
      <c r="U57" s="5">
        <v>696677316412</v>
      </c>
      <c r="W57" s="5">
        <v>713397271017.59998</v>
      </c>
      <c r="Y57" s="10">
        <v>2.8999999999999998E-3</v>
      </c>
    </row>
    <row r="58" spans="1:25" ht="21" x14ac:dyDescent="0.55000000000000004">
      <c r="A58" s="4" t="s">
        <v>65</v>
      </c>
      <c r="C58" s="5">
        <v>15941458</v>
      </c>
      <c r="E58" s="5">
        <v>946261562651</v>
      </c>
      <c r="G58" s="5">
        <v>897234850115.83801</v>
      </c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15941458</v>
      </c>
      <c r="S58" s="5">
        <v>67300</v>
      </c>
      <c r="U58" s="5">
        <v>946261562651</v>
      </c>
      <c r="W58" s="5">
        <v>1066476605665.77</v>
      </c>
      <c r="Y58" s="10">
        <v>4.3E-3</v>
      </c>
    </row>
    <row r="59" spans="1:25" ht="21" x14ac:dyDescent="0.55000000000000004">
      <c r="A59" s="4" t="s">
        <v>66</v>
      </c>
      <c r="C59" s="5">
        <v>180586229</v>
      </c>
      <c r="E59" s="5">
        <v>2556432422398</v>
      </c>
      <c r="G59" s="5">
        <v>2216970000577.5098</v>
      </c>
      <c r="I59" s="6">
        <v>45000000</v>
      </c>
      <c r="J59" s="6"/>
      <c r="K59" s="6">
        <v>521256278800</v>
      </c>
      <c r="L59" s="6"/>
      <c r="M59" s="6">
        <v>0</v>
      </c>
      <c r="N59" s="6"/>
      <c r="O59" s="6">
        <v>0</v>
      </c>
      <c r="P59" s="6"/>
      <c r="Q59" s="6">
        <v>225586229</v>
      </c>
      <c r="S59" s="5">
        <v>12440</v>
      </c>
      <c r="U59" s="5">
        <v>3130487292998</v>
      </c>
      <c r="W59" s="5">
        <v>2789595247261.8799</v>
      </c>
      <c r="Y59" s="10">
        <v>1.14E-2</v>
      </c>
    </row>
    <row r="60" spans="1:25" ht="21" x14ac:dyDescent="0.55000000000000004">
      <c r="A60" s="4" t="s">
        <v>67</v>
      </c>
      <c r="C60" s="5">
        <v>4525121</v>
      </c>
      <c r="E60" s="5">
        <v>59856714460</v>
      </c>
      <c r="G60" s="5">
        <v>66168470957.0355</v>
      </c>
      <c r="I60" s="6">
        <v>0</v>
      </c>
      <c r="J60" s="6"/>
      <c r="K60" s="6">
        <v>0</v>
      </c>
      <c r="L60" s="6"/>
      <c r="M60" s="6">
        <v>-3210203</v>
      </c>
      <c r="N60" s="6"/>
      <c r="O60" s="6">
        <v>50568996934</v>
      </c>
      <c r="P60" s="6"/>
      <c r="Q60" s="6">
        <v>1314918</v>
      </c>
      <c r="S60" s="5">
        <v>15795</v>
      </c>
      <c r="U60" s="5">
        <v>17393274400</v>
      </c>
      <c r="W60" s="5">
        <v>20645553487.630501</v>
      </c>
      <c r="Y60" s="10">
        <v>1E-4</v>
      </c>
    </row>
    <row r="61" spans="1:25" ht="21" x14ac:dyDescent="0.55000000000000004">
      <c r="A61" s="4" t="s">
        <v>68</v>
      </c>
      <c r="C61" s="5">
        <v>117434272</v>
      </c>
      <c r="E61" s="5">
        <v>1484415463359</v>
      </c>
      <c r="G61" s="5">
        <v>1997345056576.1799</v>
      </c>
      <c r="I61" s="6">
        <v>2900000</v>
      </c>
      <c r="J61" s="6"/>
      <c r="K61" s="6">
        <v>44730470827</v>
      </c>
      <c r="L61" s="6"/>
      <c r="M61" s="6">
        <v>0</v>
      </c>
      <c r="N61" s="6"/>
      <c r="O61" s="6">
        <v>0</v>
      </c>
      <c r="P61" s="6"/>
      <c r="Q61" s="6">
        <v>120334272</v>
      </c>
      <c r="S61" s="5">
        <v>13350</v>
      </c>
      <c r="U61" s="5">
        <v>1529145934186</v>
      </c>
      <c r="W61" s="5">
        <v>1596904079139.3601</v>
      </c>
      <c r="Y61" s="10">
        <v>6.4999999999999997E-3</v>
      </c>
    </row>
    <row r="62" spans="1:25" ht="21" x14ac:dyDescent="0.55000000000000004">
      <c r="A62" s="4" t="s">
        <v>69</v>
      </c>
      <c r="C62" s="5">
        <v>39801763</v>
      </c>
      <c r="E62" s="5">
        <v>592288945088</v>
      </c>
      <c r="G62" s="5">
        <v>638973821538.922</v>
      </c>
      <c r="I62" s="6">
        <v>639000</v>
      </c>
      <c r="J62" s="6"/>
      <c r="K62" s="6">
        <v>10233487837</v>
      </c>
      <c r="L62" s="6"/>
      <c r="M62" s="6">
        <v>0</v>
      </c>
      <c r="N62" s="6"/>
      <c r="O62" s="6">
        <v>0</v>
      </c>
      <c r="P62" s="6"/>
      <c r="Q62" s="6">
        <v>40440763</v>
      </c>
      <c r="S62" s="5">
        <v>15760</v>
      </c>
      <c r="U62" s="5">
        <v>602522432925</v>
      </c>
      <c r="W62" s="5">
        <v>633554213651.96399</v>
      </c>
      <c r="Y62" s="10">
        <v>2.5999999999999999E-3</v>
      </c>
    </row>
    <row r="63" spans="1:25" ht="21" x14ac:dyDescent="0.55000000000000004">
      <c r="A63" s="4" t="s">
        <v>70</v>
      </c>
      <c r="C63" s="5">
        <v>35551452</v>
      </c>
      <c r="E63" s="5">
        <v>631044983000</v>
      </c>
      <c r="G63" s="5">
        <v>364707983281.39203</v>
      </c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35551452</v>
      </c>
      <c r="S63" s="5">
        <v>7470</v>
      </c>
      <c r="U63" s="5">
        <v>631044983000</v>
      </c>
      <c r="W63" s="5">
        <v>263989208828.68201</v>
      </c>
      <c r="Y63" s="10">
        <v>1.1000000000000001E-3</v>
      </c>
    </row>
    <row r="64" spans="1:25" ht="21" x14ac:dyDescent="0.55000000000000004">
      <c r="A64" s="4" t="s">
        <v>71</v>
      </c>
      <c r="C64" s="5">
        <v>604703</v>
      </c>
      <c r="E64" s="5">
        <v>8766470984</v>
      </c>
      <c r="G64" s="5">
        <v>6433025893.5393</v>
      </c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604703</v>
      </c>
      <c r="S64" s="5">
        <v>10488</v>
      </c>
      <c r="U64" s="5">
        <v>8766470984</v>
      </c>
      <c r="W64" s="5">
        <v>6304389419.8691998</v>
      </c>
      <c r="Y64" s="10">
        <v>0</v>
      </c>
    </row>
    <row r="65" spans="1:25" ht="21" x14ac:dyDescent="0.55000000000000004">
      <c r="A65" s="4" t="s">
        <v>72</v>
      </c>
      <c r="C65" s="5">
        <v>38762446</v>
      </c>
      <c r="E65" s="5">
        <v>548639501113</v>
      </c>
      <c r="G65" s="5">
        <v>562564417915.97998</v>
      </c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38762446</v>
      </c>
      <c r="S65" s="5">
        <v>14190</v>
      </c>
      <c r="U65" s="5">
        <v>548639501113</v>
      </c>
      <c r="W65" s="5">
        <v>546766376042.99701</v>
      </c>
      <c r="Y65" s="10">
        <v>2.2000000000000001E-3</v>
      </c>
    </row>
    <row r="66" spans="1:25" ht="21" x14ac:dyDescent="0.55000000000000004">
      <c r="A66" s="4" t="s">
        <v>73</v>
      </c>
      <c r="C66" s="5">
        <v>3139445</v>
      </c>
      <c r="E66" s="5">
        <v>346484193824</v>
      </c>
      <c r="G66" s="5">
        <v>513615553444.30499</v>
      </c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3139445</v>
      </c>
      <c r="S66" s="5">
        <v>120030</v>
      </c>
      <c r="U66" s="5">
        <v>346484193824</v>
      </c>
      <c r="W66" s="5">
        <v>374585459200</v>
      </c>
      <c r="Y66" s="10">
        <v>1.5E-3</v>
      </c>
    </row>
    <row r="67" spans="1:25" ht="21" x14ac:dyDescent="0.55000000000000004">
      <c r="A67" s="4" t="s">
        <v>74</v>
      </c>
      <c r="C67" s="5">
        <v>98769252</v>
      </c>
      <c r="E67" s="5">
        <v>1362278024717</v>
      </c>
      <c r="G67" s="5">
        <v>1107488165442.77</v>
      </c>
      <c r="I67" s="6">
        <v>50000000</v>
      </c>
      <c r="J67" s="6"/>
      <c r="K67" s="6">
        <v>591163828000</v>
      </c>
      <c r="L67" s="6"/>
      <c r="M67" s="6">
        <v>0</v>
      </c>
      <c r="N67" s="6"/>
      <c r="O67" s="6">
        <v>0</v>
      </c>
      <c r="P67" s="6"/>
      <c r="Q67" s="6">
        <v>148769252</v>
      </c>
      <c r="S67" s="5">
        <v>12460</v>
      </c>
      <c r="U67" s="5">
        <v>1975747594717</v>
      </c>
      <c r="W67" s="5">
        <v>1842635573884.48</v>
      </c>
      <c r="Y67" s="10">
        <v>7.4999999999999997E-3</v>
      </c>
    </row>
    <row r="68" spans="1:25" ht="21" x14ac:dyDescent="0.55000000000000004">
      <c r="A68" s="4" t="s">
        <v>75</v>
      </c>
      <c r="C68" s="5">
        <v>2550110</v>
      </c>
      <c r="E68" s="5">
        <v>14106070680</v>
      </c>
      <c r="G68" s="5">
        <v>6185245903.0200005</v>
      </c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2550110</v>
      </c>
      <c r="S68" s="5">
        <v>2257</v>
      </c>
      <c r="U68" s="5">
        <v>14106070680</v>
      </c>
      <c r="W68" s="5">
        <v>5721352460.2934999</v>
      </c>
      <c r="Y68" s="10">
        <v>0</v>
      </c>
    </row>
    <row r="69" spans="1:25" ht="21" x14ac:dyDescent="0.55000000000000004">
      <c r="A69" s="4" t="s">
        <v>76</v>
      </c>
      <c r="C69" s="5">
        <v>4338529</v>
      </c>
      <c r="E69" s="5">
        <v>156809138098</v>
      </c>
      <c r="G69" s="5">
        <v>163878847878.34799</v>
      </c>
      <c r="I69" s="6">
        <v>0</v>
      </c>
      <c r="J69" s="6"/>
      <c r="K69" s="6">
        <v>0</v>
      </c>
      <c r="L69" s="6"/>
      <c r="M69" s="6">
        <v>-758520</v>
      </c>
      <c r="N69" s="6"/>
      <c r="O69" s="6">
        <v>30127873948</v>
      </c>
      <c r="P69" s="6"/>
      <c r="Q69" s="6">
        <v>3580009</v>
      </c>
      <c r="S69" s="5">
        <v>39270</v>
      </c>
      <c r="U69" s="5">
        <v>129393655238</v>
      </c>
      <c r="W69" s="5">
        <v>139750461057.091</v>
      </c>
      <c r="Y69" s="10">
        <v>5.9999999999999995E-4</v>
      </c>
    </row>
    <row r="70" spans="1:25" ht="21" x14ac:dyDescent="0.55000000000000004">
      <c r="A70" s="4" t="s">
        <v>77</v>
      </c>
      <c r="C70" s="5">
        <v>5000000</v>
      </c>
      <c r="E70" s="5">
        <v>134825001003</v>
      </c>
      <c r="G70" s="5">
        <v>89862120000</v>
      </c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5000000</v>
      </c>
      <c r="S70" s="5">
        <v>14670</v>
      </c>
      <c r="U70" s="5">
        <v>134825001003</v>
      </c>
      <c r="W70" s="5">
        <v>72913567500</v>
      </c>
      <c r="Y70" s="10">
        <v>2.9999999999999997E-4</v>
      </c>
    </row>
    <row r="71" spans="1:25" ht="21" x14ac:dyDescent="0.55000000000000004">
      <c r="A71" s="4" t="s">
        <v>78</v>
      </c>
      <c r="C71" s="5" t="s">
        <v>439</v>
      </c>
      <c r="E71" s="5" t="s">
        <v>439</v>
      </c>
      <c r="G71" s="5" t="s">
        <v>439</v>
      </c>
      <c r="I71" s="6">
        <v>70203251</v>
      </c>
      <c r="J71" s="6"/>
      <c r="K71" s="6">
        <v>150816864052</v>
      </c>
      <c r="L71" s="6"/>
      <c r="M71" s="6">
        <v>0</v>
      </c>
      <c r="N71" s="6"/>
      <c r="O71" s="6">
        <v>0</v>
      </c>
      <c r="P71" s="6"/>
      <c r="Q71" s="6">
        <v>70203251</v>
      </c>
      <c r="S71" s="5">
        <v>1840</v>
      </c>
      <c r="U71" s="5">
        <v>150816864052</v>
      </c>
      <c r="W71" s="5">
        <v>128405396648.052</v>
      </c>
      <c r="Y71" s="10">
        <v>5.0000000000000001E-4</v>
      </c>
    </row>
    <row r="72" spans="1:25" s="5" customFormat="1" ht="19.5" thickBot="1" x14ac:dyDescent="0.5">
      <c r="C72" s="7">
        <f>SUM(C9:C71)</f>
        <v>2681785163</v>
      </c>
      <c r="E72" s="7">
        <f>SUM(E9:E71)</f>
        <v>27393810186699</v>
      </c>
      <c r="G72" s="7">
        <f>SUM(G9:G71)</f>
        <v>25880965115529.34</v>
      </c>
      <c r="I72" s="8">
        <f>SUM(I9:I71)</f>
        <v>970575830</v>
      </c>
      <c r="J72" s="6"/>
      <c r="K72" s="8">
        <f>SUM(K9:K71)</f>
        <v>3195709763516</v>
      </c>
      <c r="L72" s="6"/>
      <c r="M72" s="8">
        <f>SUM(M9:M71)</f>
        <v>-4745407</v>
      </c>
      <c r="N72" s="6"/>
      <c r="O72" s="8">
        <f>SUM(O9:O71)</f>
        <v>97285708251</v>
      </c>
      <c r="P72" s="6"/>
      <c r="Q72" s="8">
        <f>SUM(Q9:Q71)</f>
        <v>3647615586</v>
      </c>
      <c r="S72" s="7">
        <f>SUM(S9:S71)</f>
        <v>22005127</v>
      </c>
      <c r="U72" s="7">
        <f>SUM(U9:U71)</f>
        <v>30814913508918</v>
      </c>
      <c r="W72" s="7">
        <f>SUM(W9:W71)</f>
        <v>27332750566711.949</v>
      </c>
      <c r="Y72" s="11">
        <f>SUM(Y9:Y71)</f>
        <v>0.11120000000000003</v>
      </c>
    </row>
    <row r="73" spans="1:25" ht="19.5" thickTop="1" x14ac:dyDescent="0.45"/>
    <row r="74" spans="1:25" x14ac:dyDescent="0.45">
      <c r="Q74" s="5"/>
      <c r="W74" s="5"/>
    </row>
    <row r="77" spans="1:25" x14ac:dyDescent="0.45">
      <c r="W77" s="5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86"/>
  <sheetViews>
    <sheetView rightToLeft="1" topLeftCell="A55" workbookViewId="0">
      <selection activeCell="W78" sqref="W78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7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330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</v>
      </c>
      <c r="C6" s="16" t="s">
        <v>332</v>
      </c>
      <c r="D6" s="16" t="s">
        <v>332</v>
      </c>
      <c r="E6" s="16" t="s">
        <v>332</v>
      </c>
      <c r="F6" s="16" t="s">
        <v>332</v>
      </c>
      <c r="G6" s="16" t="s">
        <v>332</v>
      </c>
      <c r="H6" s="16" t="s">
        <v>332</v>
      </c>
      <c r="I6" s="16" t="s">
        <v>332</v>
      </c>
      <c r="K6" s="16" t="s">
        <v>333</v>
      </c>
      <c r="L6" s="16" t="s">
        <v>333</v>
      </c>
      <c r="M6" s="16" t="s">
        <v>333</v>
      </c>
      <c r="N6" s="16" t="s">
        <v>333</v>
      </c>
      <c r="O6" s="16" t="s">
        <v>333</v>
      </c>
      <c r="P6" s="16" t="s">
        <v>333</v>
      </c>
      <c r="Q6" s="16" t="s">
        <v>333</v>
      </c>
    </row>
    <row r="7" spans="1:17" ht="30" x14ac:dyDescent="0.45">
      <c r="A7" s="16" t="s">
        <v>3</v>
      </c>
      <c r="C7" s="16" t="s">
        <v>7</v>
      </c>
      <c r="E7" s="16" t="s">
        <v>370</v>
      </c>
      <c r="G7" s="16" t="s">
        <v>371</v>
      </c>
      <c r="I7" s="16" t="s">
        <v>373</v>
      </c>
      <c r="K7" s="16" t="s">
        <v>7</v>
      </c>
      <c r="M7" s="16" t="s">
        <v>370</v>
      </c>
      <c r="O7" s="16" t="s">
        <v>371</v>
      </c>
      <c r="Q7" s="16" t="s">
        <v>373</v>
      </c>
    </row>
    <row r="8" spans="1:17" ht="21" x14ac:dyDescent="0.55000000000000004">
      <c r="A8" s="2" t="s">
        <v>76</v>
      </c>
      <c r="C8" s="6">
        <v>758520</v>
      </c>
      <c r="D8" s="6"/>
      <c r="E8" s="6">
        <v>30127873948</v>
      </c>
      <c r="F8" s="6"/>
      <c r="G8" s="6">
        <v>30255783432</v>
      </c>
      <c r="H8" s="6"/>
      <c r="I8" s="6">
        <v>-127909484</v>
      </c>
      <c r="J8" s="6"/>
      <c r="K8" s="6">
        <v>758520</v>
      </c>
      <c r="L8" s="6"/>
      <c r="M8" s="6">
        <v>30127873948</v>
      </c>
      <c r="N8" s="6"/>
      <c r="O8" s="6">
        <v>30255783432</v>
      </c>
      <c r="P8" s="6"/>
      <c r="Q8" s="6">
        <v>-127909484</v>
      </c>
    </row>
    <row r="9" spans="1:17" ht="21" x14ac:dyDescent="0.55000000000000004">
      <c r="A9" s="2" t="s">
        <v>67</v>
      </c>
      <c r="C9" s="6">
        <v>3210203</v>
      </c>
      <c r="D9" s="6"/>
      <c r="E9" s="6">
        <v>50568996934</v>
      </c>
      <c r="F9" s="6"/>
      <c r="G9" s="6">
        <v>50544152441</v>
      </c>
      <c r="H9" s="6"/>
      <c r="I9" s="6">
        <v>24844493</v>
      </c>
      <c r="J9" s="6"/>
      <c r="K9" s="6">
        <v>3210203</v>
      </c>
      <c r="L9" s="6"/>
      <c r="M9" s="6">
        <v>50568996934</v>
      </c>
      <c r="N9" s="6"/>
      <c r="O9" s="6">
        <v>50544152441</v>
      </c>
      <c r="P9" s="6"/>
      <c r="Q9" s="6">
        <v>24844493</v>
      </c>
    </row>
    <row r="10" spans="1:17" ht="21" x14ac:dyDescent="0.55000000000000004">
      <c r="A10" s="2" t="s">
        <v>56</v>
      </c>
      <c r="C10" s="6">
        <v>276683</v>
      </c>
      <c r="D10" s="6"/>
      <c r="E10" s="6">
        <v>3984283329</v>
      </c>
      <c r="F10" s="6"/>
      <c r="G10" s="6">
        <v>3920772629</v>
      </c>
      <c r="H10" s="6"/>
      <c r="I10" s="6">
        <v>63510700</v>
      </c>
      <c r="J10" s="6"/>
      <c r="K10" s="6">
        <v>276683</v>
      </c>
      <c r="L10" s="6"/>
      <c r="M10" s="6">
        <v>3984283329</v>
      </c>
      <c r="N10" s="6"/>
      <c r="O10" s="6">
        <v>3920772629</v>
      </c>
      <c r="P10" s="6"/>
      <c r="Q10" s="6">
        <v>63510700</v>
      </c>
    </row>
    <row r="11" spans="1:17" ht="21" x14ac:dyDescent="0.55000000000000004">
      <c r="A11" s="2" t="s">
        <v>36</v>
      </c>
      <c r="C11" s="6">
        <v>1</v>
      </c>
      <c r="D11" s="6"/>
      <c r="E11" s="6">
        <v>1</v>
      </c>
      <c r="F11" s="6"/>
      <c r="G11" s="6">
        <v>7779</v>
      </c>
      <c r="H11" s="6"/>
      <c r="I11" s="6">
        <v>-7778</v>
      </c>
      <c r="J11" s="6"/>
      <c r="K11" s="6">
        <v>1</v>
      </c>
      <c r="L11" s="6"/>
      <c r="M11" s="6">
        <v>1</v>
      </c>
      <c r="N11" s="6"/>
      <c r="O11" s="6">
        <v>7779</v>
      </c>
      <c r="P11" s="6"/>
      <c r="Q11" s="6">
        <v>-7778</v>
      </c>
    </row>
    <row r="12" spans="1:17" ht="21" x14ac:dyDescent="0.55000000000000004">
      <c r="A12" s="2" t="s">
        <v>31</v>
      </c>
      <c r="C12" s="6">
        <v>500000</v>
      </c>
      <c r="D12" s="6"/>
      <c r="E12" s="6">
        <v>12604554039</v>
      </c>
      <c r="F12" s="6"/>
      <c r="G12" s="6">
        <v>9216992596</v>
      </c>
      <c r="H12" s="6"/>
      <c r="I12" s="6">
        <v>3387561443</v>
      </c>
      <c r="J12" s="6"/>
      <c r="K12" s="6">
        <v>930888</v>
      </c>
      <c r="L12" s="6"/>
      <c r="M12" s="6">
        <v>19450959151</v>
      </c>
      <c r="N12" s="6"/>
      <c r="O12" s="6">
        <v>13721916508</v>
      </c>
      <c r="P12" s="6"/>
      <c r="Q12" s="6">
        <v>5729042643</v>
      </c>
    </row>
    <row r="13" spans="1:17" ht="21" x14ac:dyDescent="0.55000000000000004">
      <c r="A13" s="2" t="s">
        <v>68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353528</v>
      </c>
      <c r="L13" s="6"/>
      <c r="M13" s="6">
        <v>7506817109</v>
      </c>
      <c r="N13" s="6"/>
      <c r="O13" s="6">
        <v>6464822053</v>
      </c>
      <c r="P13" s="6"/>
      <c r="Q13" s="6">
        <v>1041995056</v>
      </c>
    </row>
    <row r="14" spans="1:17" ht="21" x14ac:dyDescent="0.55000000000000004">
      <c r="A14" s="2" t="s">
        <v>62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3643</v>
      </c>
      <c r="L14" s="6"/>
      <c r="M14" s="6">
        <v>99722376022</v>
      </c>
      <c r="N14" s="6"/>
      <c r="O14" s="6">
        <v>107954643778</v>
      </c>
      <c r="P14" s="6"/>
      <c r="Q14" s="6">
        <v>-8232267756</v>
      </c>
    </row>
    <row r="15" spans="1:17" ht="21" x14ac:dyDescent="0.55000000000000004">
      <c r="A15" s="2" t="s">
        <v>374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3775911</v>
      </c>
      <c r="L15" s="6"/>
      <c r="M15" s="6">
        <v>23046710522</v>
      </c>
      <c r="N15" s="6"/>
      <c r="O15" s="6">
        <v>22229156913</v>
      </c>
      <c r="P15" s="6"/>
      <c r="Q15" s="6">
        <v>817553609</v>
      </c>
    </row>
    <row r="16" spans="1:17" ht="21" x14ac:dyDescent="0.55000000000000004">
      <c r="A16" s="2" t="s">
        <v>75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1</v>
      </c>
      <c r="L16" s="6"/>
      <c r="M16" s="6">
        <v>1</v>
      </c>
      <c r="N16" s="6"/>
      <c r="O16" s="6">
        <v>2790</v>
      </c>
      <c r="P16" s="6"/>
      <c r="Q16" s="6">
        <v>-2789</v>
      </c>
    </row>
    <row r="17" spans="1:17" ht="21" x14ac:dyDescent="0.55000000000000004">
      <c r="A17" s="2" t="s">
        <v>44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300000</v>
      </c>
      <c r="L17" s="6"/>
      <c r="M17" s="6">
        <v>8648235016</v>
      </c>
      <c r="N17" s="6"/>
      <c r="O17" s="6">
        <v>10723663672</v>
      </c>
      <c r="P17" s="6"/>
      <c r="Q17" s="6">
        <v>-2075428656</v>
      </c>
    </row>
    <row r="18" spans="1:17" ht="21" x14ac:dyDescent="0.55000000000000004">
      <c r="A18" s="2" t="s">
        <v>23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650000</v>
      </c>
      <c r="L18" s="6"/>
      <c r="M18" s="6">
        <v>20243331293</v>
      </c>
      <c r="N18" s="6"/>
      <c r="O18" s="6">
        <v>19410136682</v>
      </c>
      <c r="P18" s="6"/>
      <c r="Q18" s="6">
        <v>833194611</v>
      </c>
    </row>
    <row r="19" spans="1:17" ht="21" x14ac:dyDescent="0.55000000000000004">
      <c r="A19" s="2" t="s">
        <v>375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2500000</v>
      </c>
      <c r="L19" s="6"/>
      <c r="M19" s="6">
        <v>8446939940</v>
      </c>
      <c r="N19" s="6"/>
      <c r="O19" s="6">
        <v>8407627043</v>
      </c>
      <c r="P19" s="6"/>
      <c r="Q19" s="6">
        <v>39312897</v>
      </c>
    </row>
    <row r="20" spans="1:17" ht="21" x14ac:dyDescent="0.55000000000000004">
      <c r="A20" s="2" t="s">
        <v>70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1500000</v>
      </c>
      <c r="L20" s="6"/>
      <c r="M20" s="6">
        <v>28580660374</v>
      </c>
      <c r="N20" s="6"/>
      <c r="O20" s="6">
        <v>28137668723</v>
      </c>
      <c r="P20" s="6"/>
      <c r="Q20" s="6">
        <v>442991651</v>
      </c>
    </row>
    <row r="21" spans="1:17" ht="21" x14ac:dyDescent="0.55000000000000004">
      <c r="A21" s="2" t="s">
        <v>376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903848</v>
      </c>
      <c r="L21" s="6"/>
      <c r="M21" s="6">
        <v>34130241366</v>
      </c>
      <c r="N21" s="6"/>
      <c r="O21" s="6">
        <v>33425343898</v>
      </c>
      <c r="P21" s="6"/>
      <c r="Q21" s="6">
        <v>704897468</v>
      </c>
    </row>
    <row r="22" spans="1:17" ht="21" x14ac:dyDescent="0.55000000000000004">
      <c r="A22" s="2" t="s">
        <v>20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4000001</v>
      </c>
      <c r="L22" s="6"/>
      <c r="M22" s="6">
        <v>111761041645</v>
      </c>
      <c r="N22" s="6"/>
      <c r="O22" s="6">
        <v>106520748201</v>
      </c>
      <c r="P22" s="6"/>
      <c r="Q22" s="6">
        <v>5240293444</v>
      </c>
    </row>
    <row r="23" spans="1:17" ht="21" x14ac:dyDescent="0.55000000000000004">
      <c r="A23" s="2" t="s">
        <v>52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700001</v>
      </c>
      <c r="L23" s="6"/>
      <c r="M23" s="6">
        <v>8558770524</v>
      </c>
      <c r="N23" s="6"/>
      <c r="O23" s="6">
        <v>8125248082</v>
      </c>
      <c r="P23" s="6"/>
      <c r="Q23" s="6">
        <v>433522442</v>
      </c>
    </row>
    <row r="24" spans="1:17" ht="21" x14ac:dyDescent="0.55000000000000004">
      <c r="A24" s="2" t="s">
        <v>65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300000</v>
      </c>
      <c r="L24" s="6"/>
      <c r="M24" s="6">
        <v>18018150316</v>
      </c>
      <c r="N24" s="6"/>
      <c r="O24" s="6">
        <v>17217695867</v>
      </c>
      <c r="P24" s="6"/>
      <c r="Q24" s="6">
        <v>800454449</v>
      </c>
    </row>
    <row r="25" spans="1:17" ht="21" x14ac:dyDescent="0.55000000000000004">
      <c r="A25" s="2" t="s">
        <v>74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10000000</v>
      </c>
      <c r="L25" s="6"/>
      <c r="M25" s="6">
        <v>271766538168</v>
      </c>
      <c r="N25" s="6"/>
      <c r="O25" s="6">
        <v>265099201114</v>
      </c>
      <c r="P25" s="6"/>
      <c r="Q25" s="6">
        <v>6667337054</v>
      </c>
    </row>
    <row r="26" spans="1:17" ht="21" x14ac:dyDescent="0.55000000000000004">
      <c r="A26" s="2" t="s">
        <v>377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1251235</v>
      </c>
      <c r="L26" s="6"/>
      <c r="M26" s="6">
        <v>30370535394</v>
      </c>
      <c r="N26" s="6"/>
      <c r="O26" s="6">
        <v>28874844432</v>
      </c>
      <c r="P26" s="6"/>
      <c r="Q26" s="6">
        <v>1495690962</v>
      </c>
    </row>
    <row r="27" spans="1:17" ht="21" x14ac:dyDescent="0.55000000000000004">
      <c r="A27" s="2" t="s">
        <v>35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1106110</v>
      </c>
      <c r="L27" s="6"/>
      <c r="M27" s="6">
        <v>19888531084</v>
      </c>
      <c r="N27" s="6"/>
      <c r="O27" s="6">
        <v>19180317016</v>
      </c>
      <c r="P27" s="6"/>
      <c r="Q27" s="6">
        <v>708214068</v>
      </c>
    </row>
    <row r="28" spans="1:17" ht="21" x14ac:dyDescent="0.55000000000000004">
      <c r="A28" s="2" t="s">
        <v>46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825942</v>
      </c>
      <c r="L28" s="6"/>
      <c r="M28" s="6">
        <v>51008171268</v>
      </c>
      <c r="N28" s="6"/>
      <c r="O28" s="6">
        <v>49745822503</v>
      </c>
      <c r="P28" s="6"/>
      <c r="Q28" s="6">
        <v>1262348765</v>
      </c>
    </row>
    <row r="29" spans="1:17" ht="21" x14ac:dyDescent="0.55000000000000004">
      <c r="A29" s="2" t="s">
        <v>378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1769639</v>
      </c>
      <c r="L29" s="6"/>
      <c r="M29" s="6">
        <v>21011692033</v>
      </c>
      <c r="N29" s="6"/>
      <c r="O29" s="6">
        <v>21111323755</v>
      </c>
      <c r="P29" s="6"/>
      <c r="Q29" s="6">
        <v>-99631722</v>
      </c>
    </row>
    <row r="30" spans="1:17" ht="21" x14ac:dyDescent="0.55000000000000004">
      <c r="A30" s="2" t="s">
        <v>379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184824</v>
      </c>
      <c r="L30" s="6"/>
      <c r="M30" s="6">
        <v>2080455842</v>
      </c>
      <c r="N30" s="6"/>
      <c r="O30" s="6">
        <v>2064547148</v>
      </c>
      <c r="P30" s="6"/>
      <c r="Q30" s="6">
        <v>15908694</v>
      </c>
    </row>
    <row r="31" spans="1:17" ht="21" x14ac:dyDescent="0.55000000000000004">
      <c r="A31" s="2" t="s">
        <v>380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3165087</v>
      </c>
      <c r="L31" s="6"/>
      <c r="M31" s="6">
        <v>23301370494</v>
      </c>
      <c r="N31" s="6"/>
      <c r="O31" s="6">
        <v>20120681626</v>
      </c>
      <c r="P31" s="6"/>
      <c r="Q31" s="6">
        <v>3180688868</v>
      </c>
    </row>
    <row r="32" spans="1:17" ht="21" x14ac:dyDescent="0.55000000000000004">
      <c r="A32" s="2" t="s">
        <v>58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310469</v>
      </c>
      <c r="L32" s="6"/>
      <c r="M32" s="6">
        <v>57737148403</v>
      </c>
      <c r="N32" s="6"/>
      <c r="O32" s="6">
        <v>59390412935</v>
      </c>
      <c r="P32" s="6"/>
      <c r="Q32" s="6">
        <v>-1653264532</v>
      </c>
    </row>
    <row r="33" spans="1:17" ht="21" x14ac:dyDescent="0.55000000000000004">
      <c r="A33" s="2" t="s">
        <v>48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150000</v>
      </c>
      <c r="L33" s="6"/>
      <c r="M33" s="6">
        <v>2959783885</v>
      </c>
      <c r="N33" s="6"/>
      <c r="O33" s="6">
        <v>2839586189</v>
      </c>
      <c r="P33" s="6"/>
      <c r="Q33" s="6">
        <v>120197696</v>
      </c>
    </row>
    <row r="34" spans="1:17" ht="21" x14ac:dyDescent="0.55000000000000004">
      <c r="A34" s="2" t="s">
        <v>21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640256</v>
      </c>
      <c r="L34" s="6"/>
      <c r="M34" s="6">
        <v>119886993977</v>
      </c>
      <c r="N34" s="6"/>
      <c r="O34" s="6">
        <v>113740156028</v>
      </c>
      <c r="P34" s="6"/>
      <c r="Q34" s="6">
        <v>6146837949</v>
      </c>
    </row>
    <row r="35" spans="1:17" ht="21" x14ac:dyDescent="0.55000000000000004">
      <c r="A35" s="2" t="s">
        <v>381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3059831</v>
      </c>
      <c r="L35" s="6"/>
      <c r="M35" s="6">
        <v>53684681811</v>
      </c>
      <c r="N35" s="6"/>
      <c r="O35" s="6">
        <v>51191968679</v>
      </c>
      <c r="P35" s="6"/>
      <c r="Q35" s="6">
        <v>2492713132</v>
      </c>
    </row>
    <row r="36" spans="1:17" ht="21" x14ac:dyDescent="0.55000000000000004">
      <c r="A36" s="2" t="s">
        <v>77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5852431</v>
      </c>
      <c r="L36" s="6"/>
      <c r="M36" s="6">
        <v>153701231457</v>
      </c>
      <c r="N36" s="6"/>
      <c r="O36" s="6">
        <v>147957188013</v>
      </c>
      <c r="P36" s="6"/>
      <c r="Q36" s="6">
        <v>5744043444</v>
      </c>
    </row>
    <row r="37" spans="1:17" ht="21" x14ac:dyDescent="0.55000000000000004">
      <c r="A37" s="2" t="s">
        <v>382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2859676</v>
      </c>
      <c r="L37" s="6"/>
      <c r="M37" s="6">
        <v>39626693786</v>
      </c>
      <c r="N37" s="6"/>
      <c r="O37" s="6">
        <v>37600942968</v>
      </c>
      <c r="P37" s="6"/>
      <c r="Q37" s="6">
        <v>2025750818</v>
      </c>
    </row>
    <row r="38" spans="1:17" ht="21" x14ac:dyDescent="0.55000000000000004">
      <c r="A38" s="2" t="s">
        <v>383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11689012</v>
      </c>
      <c r="L38" s="6"/>
      <c r="M38" s="6">
        <v>203531282186</v>
      </c>
      <c r="N38" s="6"/>
      <c r="O38" s="6">
        <v>192458369121</v>
      </c>
      <c r="P38" s="6"/>
      <c r="Q38" s="6">
        <v>11072913065</v>
      </c>
    </row>
    <row r="39" spans="1:17" ht="21" x14ac:dyDescent="0.55000000000000004">
      <c r="A39" s="2" t="s">
        <v>16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1</v>
      </c>
      <c r="L39" s="6"/>
      <c r="M39" s="6">
        <v>1</v>
      </c>
      <c r="N39" s="6"/>
      <c r="O39" s="6">
        <v>5833</v>
      </c>
      <c r="P39" s="6"/>
      <c r="Q39" s="6">
        <v>-5832</v>
      </c>
    </row>
    <row r="40" spans="1:17" ht="21" x14ac:dyDescent="0.55000000000000004">
      <c r="A40" s="2" t="s">
        <v>384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5690277</v>
      </c>
      <c r="L40" s="6"/>
      <c r="M40" s="6">
        <v>70676875354</v>
      </c>
      <c r="N40" s="6"/>
      <c r="O40" s="6">
        <v>68566308541</v>
      </c>
      <c r="P40" s="6"/>
      <c r="Q40" s="6">
        <v>2110566813</v>
      </c>
    </row>
    <row r="41" spans="1:17" ht="21" x14ac:dyDescent="0.55000000000000004">
      <c r="A41" s="2" t="s">
        <v>15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15000000</v>
      </c>
      <c r="L41" s="6"/>
      <c r="M41" s="6">
        <v>54722452790</v>
      </c>
      <c r="N41" s="6"/>
      <c r="O41" s="6">
        <v>52473264470</v>
      </c>
      <c r="P41" s="6"/>
      <c r="Q41" s="6">
        <v>2249188320</v>
      </c>
    </row>
    <row r="42" spans="1:17" ht="21" x14ac:dyDescent="0.55000000000000004">
      <c r="A42" s="2" t="s">
        <v>385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20093796</v>
      </c>
      <c r="L42" s="6"/>
      <c r="M42" s="6">
        <v>233522031509</v>
      </c>
      <c r="N42" s="6"/>
      <c r="O42" s="6">
        <v>230237562558</v>
      </c>
      <c r="P42" s="6"/>
      <c r="Q42" s="6">
        <v>3284468951</v>
      </c>
    </row>
    <row r="43" spans="1:17" ht="21" x14ac:dyDescent="0.55000000000000004">
      <c r="A43" s="2" t="s">
        <v>386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2666666</v>
      </c>
      <c r="L43" s="6"/>
      <c r="M43" s="6">
        <v>74005314832</v>
      </c>
      <c r="N43" s="6"/>
      <c r="O43" s="6">
        <v>95037430207</v>
      </c>
      <c r="P43" s="6"/>
      <c r="Q43" s="6">
        <v>-21032115375</v>
      </c>
    </row>
    <row r="44" spans="1:17" ht="21" x14ac:dyDescent="0.55000000000000004">
      <c r="A44" s="2" t="s">
        <v>73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490144</v>
      </c>
      <c r="L44" s="6"/>
      <c r="M44" s="6">
        <v>69275320755</v>
      </c>
      <c r="N44" s="6"/>
      <c r="O44" s="6">
        <v>65514662994</v>
      </c>
      <c r="P44" s="6"/>
      <c r="Q44" s="6">
        <v>3760657761</v>
      </c>
    </row>
    <row r="45" spans="1:17" ht="21" x14ac:dyDescent="0.55000000000000004">
      <c r="A45" s="2" t="s">
        <v>364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18000</v>
      </c>
      <c r="L45" s="6"/>
      <c r="M45" s="6">
        <v>1721787032</v>
      </c>
      <c r="N45" s="6"/>
      <c r="O45" s="6">
        <v>1757285865</v>
      </c>
      <c r="P45" s="6"/>
      <c r="Q45" s="6">
        <v>-35498833</v>
      </c>
    </row>
    <row r="46" spans="1:17" ht="21" x14ac:dyDescent="0.55000000000000004">
      <c r="A46" s="2" t="s">
        <v>387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362069</v>
      </c>
      <c r="L46" s="6"/>
      <c r="M46" s="6">
        <v>13150708149</v>
      </c>
      <c r="N46" s="6"/>
      <c r="O46" s="6">
        <v>12500962397</v>
      </c>
      <c r="P46" s="6"/>
      <c r="Q46" s="6">
        <v>649745752</v>
      </c>
    </row>
    <row r="47" spans="1:17" ht="21" x14ac:dyDescent="0.55000000000000004">
      <c r="A47" s="2" t="s">
        <v>32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800000</v>
      </c>
      <c r="L47" s="6"/>
      <c r="M47" s="6">
        <v>140809986633</v>
      </c>
      <c r="N47" s="6"/>
      <c r="O47" s="6">
        <v>134837910954</v>
      </c>
      <c r="P47" s="6"/>
      <c r="Q47" s="6">
        <v>5972075679</v>
      </c>
    </row>
    <row r="48" spans="1:17" ht="21" x14ac:dyDescent="0.55000000000000004">
      <c r="A48" s="2" t="s">
        <v>388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1071179</v>
      </c>
      <c r="L48" s="6"/>
      <c r="M48" s="6">
        <v>62557321837</v>
      </c>
      <c r="N48" s="6"/>
      <c r="O48" s="6">
        <v>59546464390</v>
      </c>
      <c r="P48" s="6"/>
      <c r="Q48" s="6">
        <v>3010857447</v>
      </c>
    </row>
    <row r="49" spans="1:17" ht="21" x14ac:dyDescent="0.55000000000000004">
      <c r="A49" s="2" t="s">
        <v>389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18000</v>
      </c>
      <c r="L49" s="6"/>
      <c r="M49" s="6">
        <v>963811875</v>
      </c>
      <c r="N49" s="6"/>
      <c r="O49" s="6">
        <v>965143026</v>
      </c>
      <c r="P49" s="6"/>
      <c r="Q49" s="6">
        <v>-1331150</v>
      </c>
    </row>
    <row r="50" spans="1:17" ht="21" x14ac:dyDescent="0.55000000000000004">
      <c r="A50" s="2" t="s">
        <v>390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2020000</v>
      </c>
      <c r="L50" s="6"/>
      <c r="M50" s="6">
        <v>42848225664</v>
      </c>
      <c r="N50" s="6"/>
      <c r="O50" s="6">
        <v>42170205253</v>
      </c>
      <c r="P50" s="6"/>
      <c r="Q50" s="6">
        <v>678020411</v>
      </c>
    </row>
    <row r="51" spans="1:17" ht="21" x14ac:dyDescent="0.55000000000000004">
      <c r="A51" s="2" t="s">
        <v>29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2050000</v>
      </c>
      <c r="L51" s="6"/>
      <c r="M51" s="6">
        <v>148815592444</v>
      </c>
      <c r="N51" s="6"/>
      <c r="O51" s="6">
        <v>143147807176</v>
      </c>
      <c r="P51" s="6"/>
      <c r="Q51" s="6">
        <v>5667785268</v>
      </c>
    </row>
    <row r="52" spans="1:17" ht="21" x14ac:dyDescent="0.55000000000000004">
      <c r="A52" s="2" t="s">
        <v>42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1100000</v>
      </c>
      <c r="L52" s="6"/>
      <c r="M52" s="6">
        <v>23342695176</v>
      </c>
      <c r="N52" s="6"/>
      <c r="O52" s="6">
        <v>22277581614</v>
      </c>
      <c r="P52" s="6"/>
      <c r="Q52" s="6">
        <v>1065113562</v>
      </c>
    </row>
    <row r="53" spans="1:17" ht="21" x14ac:dyDescent="0.55000000000000004">
      <c r="A53" s="2" t="s">
        <v>49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500000</v>
      </c>
      <c r="L53" s="6"/>
      <c r="M53" s="6">
        <v>8697937525</v>
      </c>
      <c r="N53" s="6"/>
      <c r="O53" s="6">
        <v>8284977197</v>
      </c>
      <c r="P53" s="6"/>
      <c r="Q53" s="6">
        <v>412960328</v>
      </c>
    </row>
    <row r="54" spans="1:17" ht="21" x14ac:dyDescent="0.55000000000000004">
      <c r="A54" s="2" t="s">
        <v>57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1</v>
      </c>
      <c r="L54" s="6"/>
      <c r="M54" s="6">
        <v>1</v>
      </c>
      <c r="N54" s="6"/>
      <c r="O54" s="6">
        <v>29615</v>
      </c>
      <c r="P54" s="6"/>
      <c r="Q54" s="6">
        <v>-29614</v>
      </c>
    </row>
    <row r="55" spans="1:17" ht="21" x14ac:dyDescent="0.55000000000000004">
      <c r="A55" s="2" t="s">
        <v>391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49643</v>
      </c>
      <c r="L55" s="6"/>
      <c r="M55" s="6">
        <v>1154783756</v>
      </c>
      <c r="N55" s="6"/>
      <c r="O55" s="6">
        <v>1084188971</v>
      </c>
      <c r="P55" s="6"/>
      <c r="Q55" s="6">
        <v>70594785</v>
      </c>
    </row>
    <row r="56" spans="1:17" ht="21" x14ac:dyDescent="0.55000000000000004">
      <c r="A56" s="2" t="s">
        <v>63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5600000</v>
      </c>
      <c r="L56" s="6"/>
      <c r="M56" s="6">
        <v>82548298754</v>
      </c>
      <c r="N56" s="6"/>
      <c r="O56" s="6">
        <v>80649080168</v>
      </c>
      <c r="P56" s="6"/>
      <c r="Q56" s="6">
        <v>1899218586</v>
      </c>
    </row>
    <row r="57" spans="1:17" ht="21" x14ac:dyDescent="0.55000000000000004">
      <c r="A57" s="2" t="s">
        <v>134</v>
      </c>
      <c r="C57" s="6">
        <v>100</v>
      </c>
      <c r="D57" s="6"/>
      <c r="E57" s="6">
        <v>96521704</v>
      </c>
      <c r="F57" s="6"/>
      <c r="G57" s="6">
        <v>99981875</v>
      </c>
      <c r="H57" s="6"/>
      <c r="I57" s="6">
        <v>-3460171</v>
      </c>
      <c r="J57" s="6"/>
      <c r="K57" s="6">
        <v>539700</v>
      </c>
      <c r="L57" s="6"/>
      <c r="M57" s="6">
        <v>500742078588</v>
      </c>
      <c r="N57" s="6"/>
      <c r="O57" s="6">
        <v>539602179374</v>
      </c>
      <c r="P57" s="6"/>
      <c r="Q57" s="6">
        <v>-38860100786</v>
      </c>
    </row>
    <row r="58" spans="1:17" ht="21" x14ac:dyDescent="0.55000000000000004">
      <c r="A58" s="2" t="s">
        <v>161</v>
      </c>
      <c r="C58" s="6">
        <v>500000</v>
      </c>
      <c r="D58" s="6"/>
      <c r="E58" s="6">
        <v>473980000000</v>
      </c>
      <c r="F58" s="6"/>
      <c r="G58" s="6">
        <v>473909250000</v>
      </c>
      <c r="H58" s="6"/>
      <c r="I58" s="6">
        <v>70750000</v>
      </c>
      <c r="J58" s="6"/>
      <c r="K58" s="6">
        <v>500000</v>
      </c>
      <c r="L58" s="6"/>
      <c r="M58" s="6">
        <v>473980000000</v>
      </c>
      <c r="N58" s="6"/>
      <c r="O58" s="6">
        <v>473909250000</v>
      </c>
      <c r="P58" s="6"/>
      <c r="Q58" s="6">
        <v>70750000</v>
      </c>
    </row>
    <row r="59" spans="1:17" ht="21" x14ac:dyDescent="0.55000000000000004">
      <c r="A59" s="2" t="s">
        <v>119</v>
      </c>
      <c r="C59" s="6">
        <v>533900</v>
      </c>
      <c r="D59" s="6"/>
      <c r="E59" s="6">
        <v>496516829625</v>
      </c>
      <c r="F59" s="6"/>
      <c r="G59" s="6">
        <v>502308840017</v>
      </c>
      <c r="H59" s="6"/>
      <c r="I59" s="6">
        <v>-5792010392</v>
      </c>
      <c r="J59" s="6"/>
      <c r="K59" s="6">
        <v>535500</v>
      </c>
      <c r="L59" s="6"/>
      <c r="M59" s="6">
        <v>498013018395</v>
      </c>
      <c r="N59" s="6"/>
      <c r="O59" s="6">
        <v>503814167128</v>
      </c>
      <c r="P59" s="6"/>
      <c r="Q59" s="6">
        <v>-5801148733</v>
      </c>
    </row>
    <row r="60" spans="1:17" ht="21" x14ac:dyDescent="0.55000000000000004">
      <c r="A60" s="2" t="s">
        <v>95</v>
      </c>
      <c r="C60" s="6">
        <v>100</v>
      </c>
      <c r="D60" s="6"/>
      <c r="E60" s="6">
        <v>99981875</v>
      </c>
      <c r="F60" s="6"/>
      <c r="G60" s="6">
        <v>100000000</v>
      </c>
      <c r="H60" s="6"/>
      <c r="I60" s="6">
        <v>-18125</v>
      </c>
      <c r="J60" s="6"/>
      <c r="K60" s="6">
        <v>200</v>
      </c>
      <c r="L60" s="6"/>
      <c r="M60" s="6">
        <v>201963388</v>
      </c>
      <c r="N60" s="6"/>
      <c r="O60" s="6">
        <v>200000000</v>
      </c>
      <c r="P60" s="6"/>
      <c r="Q60" s="6">
        <v>1963388</v>
      </c>
    </row>
    <row r="61" spans="1:17" ht="21" x14ac:dyDescent="0.55000000000000004">
      <c r="A61" s="2" t="s">
        <v>340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1500000</v>
      </c>
      <c r="L61" s="6"/>
      <c r="M61" s="6">
        <v>1499960000000</v>
      </c>
      <c r="N61" s="6"/>
      <c r="O61" s="6">
        <v>1500000000000</v>
      </c>
      <c r="P61" s="6"/>
      <c r="Q61" s="6">
        <v>-40000000</v>
      </c>
    </row>
    <row r="62" spans="1:17" ht="21" x14ac:dyDescent="0.55000000000000004">
      <c r="A62" s="2" t="s">
        <v>392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6"/>
      <c r="K62" s="6">
        <v>50952</v>
      </c>
      <c r="L62" s="6"/>
      <c r="M62" s="6">
        <v>345607416000</v>
      </c>
      <c r="N62" s="6"/>
      <c r="O62" s="6">
        <v>340636264789</v>
      </c>
      <c r="P62" s="6"/>
      <c r="Q62" s="6">
        <v>4971151211</v>
      </c>
    </row>
    <row r="63" spans="1:17" ht="21" x14ac:dyDescent="0.55000000000000004">
      <c r="A63" s="2" t="s">
        <v>393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J63" s="6"/>
      <c r="K63" s="6">
        <v>151306</v>
      </c>
      <c r="L63" s="6"/>
      <c r="M63" s="6">
        <v>1177914183880</v>
      </c>
      <c r="N63" s="6"/>
      <c r="O63" s="6">
        <v>1121926994910</v>
      </c>
      <c r="P63" s="6"/>
      <c r="Q63" s="6">
        <v>55987188970</v>
      </c>
    </row>
    <row r="64" spans="1:17" ht="21" x14ac:dyDescent="0.55000000000000004">
      <c r="A64" s="2" t="s">
        <v>137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9550</v>
      </c>
      <c r="L64" s="6"/>
      <c r="M64" s="6">
        <v>9083445390</v>
      </c>
      <c r="N64" s="6"/>
      <c r="O64" s="6">
        <v>8632569700</v>
      </c>
      <c r="P64" s="6"/>
      <c r="Q64" s="6">
        <v>450875690</v>
      </c>
    </row>
    <row r="65" spans="1:19" ht="21" x14ac:dyDescent="0.55000000000000004">
      <c r="A65" s="2" t="s">
        <v>342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3900000</v>
      </c>
      <c r="L65" s="6"/>
      <c r="M65" s="6">
        <v>3525342600000</v>
      </c>
      <c r="N65" s="6"/>
      <c r="O65" s="6">
        <v>3534291993448</v>
      </c>
      <c r="P65" s="6"/>
      <c r="Q65" s="6">
        <v>-8949393448</v>
      </c>
    </row>
    <row r="66" spans="1:19" ht="21" x14ac:dyDescent="0.55000000000000004">
      <c r="A66" s="2" t="s">
        <v>394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1399020</v>
      </c>
      <c r="L66" s="6"/>
      <c r="M66" s="6">
        <v>1254852953363</v>
      </c>
      <c r="N66" s="6"/>
      <c r="O66" s="6">
        <v>1263453215917</v>
      </c>
      <c r="P66" s="6"/>
      <c r="Q66" s="6">
        <v>-8600262553</v>
      </c>
    </row>
    <row r="67" spans="1:19" ht="21" x14ac:dyDescent="0.55000000000000004">
      <c r="A67" s="2" t="s">
        <v>146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35900</v>
      </c>
      <c r="L67" s="6"/>
      <c r="M67" s="6">
        <v>264574313974</v>
      </c>
      <c r="N67" s="6"/>
      <c r="O67" s="6">
        <v>263831505300</v>
      </c>
      <c r="P67" s="6"/>
      <c r="Q67" s="6">
        <v>742808674</v>
      </c>
    </row>
    <row r="68" spans="1:19" ht="21" x14ac:dyDescent="0.55000000000000004">
      <c r="A68" s="2" t="s">
        <v>345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2499743</v>
      </c>
      <c r="L68" s="6"/>
      <c r="M68" s="6">
        <v>2499743000000</v>
      </c>
      <c r="N68" s="6"/>
      <c r="O68" s="6">
        <v>2499289921581</v>
      </c>
      <c r="P68" s="6"/>
      <c r="Q68" s="6">
        <v>453078419</v>
      </c>
    </row>
    <row r="69" spans="1:19" ht="21" x14ac:dyDescent="0.55000000000000004">
      <c r="A69" s="2" t="s">
        <v>113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J69" s="6"/>
      <c r="K69" s="6">
        <v>100</v>
      </c>
      <c r="L69" s="6"/>
      <c r="M69" s="6">
        <v>94782818</v>
      </c>
      <c r="N69" s="6"/>
      <c r="O69" s="6">
        <v>88943377</v>
      </c>
      <c r="P69" s="6"/>
      <c r="Q69" s="6">
        <v>5839441</v>
      </c>
    </row>
    <row r="70" spans="1:19" ht="21" x14ac:dyDescent="0.55000000000000004">
      <c r="A70" s="2" t="s">
        <v>343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0</v>
      </c>
      <c r="J70" s="6"/>
      <c r="K70" s="6">
        <v>4723959</v>
      </c>
      <c r="L70" s="6"/>
      <c r="M70" s="6">
        <v>4723444950365</v>
      </c>
      <c r="N70" s="6"/>
      <c r="O70" s="6">
        <v>4723102782431</v>
      </c>
      <c r="P70" s="6"/>
      <c r="Q70" s="6">
        <v>342167934</v>
      </c>
    </row>
    <row r="71" spans="1:19" ht="21" x14ac:dyDescent="0.55000000000000004">
      <c r="A71" s="2" t="s">
        <v>347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0</v>
      </c>
      <c r="J71" s="6"/>
      <c r="K71" s="6">
        <v>1478146</v>
      </c>
      <c r="L71" s="6"/>
      <c r="M71" s="6">
        <v>1478146000000</v>
      </c>
      <c r="N71" s="6"/>
      <c r="O71" s="6">
        <v>1477878086037</v>
      </c>
      <c r="P71" s="6"/>
      <c r="Q71" s="6">
        <v>267913963</v>
      </c>
    </row>
    <row r="72" spans="1:19" ht="21" x14ac:dyDescent="0.55000000000000004">
      <c r="A72" s="2" t="s">
        <v>125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0</v>
      </c>
      <c r="J72" s="6"/>
      <c r="K72" s="6">
        <v>7395700</v>
      </c>
      <c r="L72" s="6"/>
      <c r="M72" s="6">
        <v>7004331511803</v>
      </c>
      <c r="N72" s="6"/>
      <c r="O72" s="6">
        <v>6887319582000</v>
      </c>
      <c r="P72" s="6"/>
      <c r="Q72" s="6">
        <v>117011929803</v>
      </c>
    </row>
    <row r="73" spans="1:19" ht="21" x14ac:dyDescent="0.55000000000000004">
      <c r="A73" s="2" t="s">
        <v>101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v>0</v>
      </c>
      <c r="J73" s="6"/>
      <c r="K73" s="6">
        <v>95598</v>
      </c>
      <c r="L73" s="6"/>
      <c r="M73" s="6">
        <v>76203125166</v>
      </c>
      <c r="N73" s="6"/>
      <c r="O73" s="6">
        <v>70844036063</v>
      </c>
      <c r="P73" s="6"/>
      <c r="Q73" s="6">
        <v>5359089103</v>
      </c>
    </row>
    <row r="74" spans="1:19" ht="21" x14ac:dyDescent="0.55000000000000004">
      <c r="A74" s="2" t="s">
        <v>395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v>0</v>
      </c>
      <c r="J74" s="6"/>
      <c r="K74" s="6">
        <v>10</v>
      </c>
      <c r="L74" s="6"/>
      <c r="M74" s="6">
        <v>7176212</v>
      </c>
      <c r="N74" s="6"/>
      <c r="O74" s="6">
        <v>6402169</v>
      </c>
      <c r="P74" s="6"/>
      <c r="Q74" s="6">
        <v>774043</v>
      </c>
    </row>
    <row r="75" spans="1:19" ht="21" x14ac:dyDescent="0.55000000000000004">
      <c r="A75" s="2" t="s">
        <v>107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0</v>
      </c>
      <c r="J75" s="6"/>
      <c r="K75" s="6">
        <v>100000</v>
      </c>
      <c r="L75" s="6"/>
      <c r="M75" s="6">
        <v>60290165990</v>
      </c>
      <c r="N75" s="6"/>
      <c r="O75" s="6">
        <v>57334056181</v>
      </c>
      <c r="P75" s="6"/>
      <c r="Q75" s="6">
        <v>2956109809</v>
      </c>
    </row>
    <row r="76" spans="1:19" ht="21" x14ac:dyDescent="0.55000000000000004">
      <c r="A76" s="2" t="s">
        <v>104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0</v>
      </c>
      <c r="J76" s="6"/>
      <c r="K76" s="6">
        <v>12536</v>
      </c>
      <c r="L76" s="6"/>
      <c r="M76" s="6">
        <v>7687146695</v>
      </c>
      <c r="N76" s="6"/>
      <c r="O76" s="6">
        <v>7395576806</v>
      </c>
      <c r="P76" s="6"/>
      <c r="Q76" s="6">
        <v>291569889</v>
      </c>
    </row>
    <row r="77" spans="1:19" ht="21" x14ac:dyDescent="0.55000000000000004">
      <c r="A77" s="2" t="s">
        <v>98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0</v>
      </c>
      <c r="J77" s="6"/>
      <c r="K77" s="6">
        <v>14500</v>
      </c>
      <c r="L77" s="6"/>
      <c r="M77" s="6">
        <v>13361267871</v>
      </c>
      <c r="N77" s="6"/>
      <c r="O77" s="6">
        <v>14497371879</v>
      </c>
      <c r="P77" s="6"/>
      <c r="Q77" s="6">
        <v>-1136104008</v>
      </c>
      <c r="S77" s="9"/>
    </row>
    <row r="78" spans="1:19" ht="21" x14ac:dyDescent="0.55000000000000004">
      <c r="A78" s="2" t="s">
        <v>122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0</v>
      </c>
      <c r="J78" s="6"/>
      <c r="K78" s="6">
        <v>1010000</v>
      </c>
      <c r="L78" s="6"/>
      <c r="M78" s="6">
        <v>959178223750</v>
      </c>
      <c r="N78" s="6"/>
      <c r="O78" s="6">
        <v>949504332776</v>
      </c>
      <c r="P78" s="6"/>
      <c r="Q78" s="6">
        <v>9673890974</v>
      </c>
    </row>
    <row r="79" spans="1:19" ht="21" x14ac:dyDescent="0.55000000000000004">
      <c r="A79" s="2" t="s">
        <v>432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-645273216</v>
      </c>
    </row>
    <row r="80" spans="1:19" s="3" customFormat="1" ht="19.5" thickBot="1" x14ac:dyDescent="0.5">
      <c r="C80" s="8">
        <f>SUM(C8:C78)</f>
        <v>5779507</v>
      </c>
      <c r="E80" s="8">
        <f>SUM(E8:E78)</f>
        <v>1067979041455</v>
      </c>
      <c r="G80" s="8">
        <f>SUM(G8:G78)</f>
        <v>1070355780769</v>
      </c>
      <c r="I80" s="8">
        <f>SUM(I8:I78)</f>
        <v>-2376739314</v>
      </c>
      <c r="K80" s="8">
        <f>SUM(K8:K78)</f>
        <v>146509936</v>
      </c>
      <c r="M80" s="8">
        <f>SUM(M8:M79)</f>
        <v>28924922965014</v>
      </c>
      <c r="O80" s="8">
        <f>SUM(O8:O79)</f>
        <v>28735044855113</v>
      </c>
      <c r="Q80" s="8">
        <f>SUM(Q8:Q79)</f>
        <v>189232836687</v>
      </c>
    </row>
    <row r="81" spans="17:17" ht="19.5" thickTop="1" x14ac:dyDescent="0.45"/>
    <row r="82" spans="17:17" x14ac:dyDescent="0.45">
      <c r="Q82" s="6"/>
    </row>
    <row r="86" spans="17:17" x14ac:dyDescent="0.45">
      <c r="Q86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3"/>
  <sheetViews>
    <sheetView rightToLeft="1" topLeftCell="A76" workbookViewId="0">
      <selection activeCell="Q102" sqref="Q102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7.7109375" style="3" bestFit="1" customWidth="1"/>
    <col min="10" max="10" width="1" style="3" customWidth="1"/>
    <col min="11" max="11" width="25.7109375" style="3" bestFit="1" customWidth="1"/>
    <col min="12" max="12" width="1" style="3" customWidth="1"/>
    <col min="13" max="13" width="21.28515625" style="3" bestFit="1" customWidth="1"/>
    <col min="14" max="14" width="1" style="3" customWidth="1"/>
    <col min="15" max="15" width="22.7109375" style="3" bestFit="1" customWidth="1"/>
    <col min="16" max="16" width="1" style="3" customWidth="1"/>
    <col min="17" max="17" width="16.42578125" style="3" bestFit="1" customWidth="1"/>
    <col min="18" max="18" width="1" style="3" customWidth="1"/>
    <col min="19" max="19" width="17.5703125" style="3" bestFit="1" customWidth="1"/>
    <col min="20" max="20" width="1" style="3" customWidth="1"/>
    <col min="21" max="21" width="25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45">
      <c r="A3" s="14" t="s">
        <v>330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45">
      <c r="A6" s="15" t="s">
        <v>3</v>
      </c>
      <c r="C6" s="16" t="s">
        <v>332</v>
      </c>
      <c r="D6" s="16" t="s">
        <v>332</v>
      </c>
      <c r="E6" s="16" t="s">
        <v>332</v>
      </c>
      <c r="F6" s="16" t="s">
        <v>332</v>
      </c>
      <c r="G6" s="16" t="s">
        <v>332</v>
      </c>
      <c r="H6" s="16" t="s">
        <v>332</v>
      </c>
      <c r="I6" s="16" t="s">
        <v>332</v>
      </c>
      <c r="J6" s="16" t="s">
        <v>332</v>
      </c>
      <c r="K6" s="16" t="s">
        <v>332</v>
      </c>
      <c r="M6" s="16" t="s">
        <v>333</v>
      </c>
      <c r="N6" s="16" t="s">
        <v>333</v>
      </c>
      <c r="O6" s="16" t="s">
        <v>333</v>
      </c>
      <c r="P6" s="16" t="s">
        <v>333</v>
      </c>
      <c r="Q6" s="16" t="s">
        <v>333</v>
      </c>
      <c r="R6" s="16" t="s">
        <v>333</v>
      </c>
      <c r="S6" s="16" t="s">
        <v>333</v>
      </c>
      <c r="T6" s="16" t="s">
        <v>333</v>
      </c>
      <c r="U6" s="16" t="s">
        <v>333</v>
      </c>
    </row>
    <row r="7" spans="1:21" ht="30" x14ac:dyDescent="0.45">
      <c r="A7" s="16" t="s">
        <v>3</v>
      </c>
      <c r="C7" s="16" t="s">
        <v>396</v>
      </c>
      <c r="E7" s="16" t="s">
        <v>397</v>
      </c>
      <c r="G7" s="16" t="s">
        <v>398</v>
      </c>
      <c r="I7" s="16" t="s">
        <v>190</v>
      </c>
      <c r="K7" s="16" t="s">
        <v>399</v>
      </c>
      <c r="M7" s="16" t="s">
        <v>396</v>
      </c>
      <c r="O7" s="16" t="s">
        <v>397</v>
      </c>
      <c r="Q7" s="16" t="s">
        <v>398</v>
      </c>
      <c r="S7" s="16" t="s">
        <v>190</v>
      </c>
      <c r="U7" s="16" t="s">
        <v>399</v>
      </c>
    </row>
    <row r="8" spans="1:21" ht="21" x14ac:dyDescent="0.55000000000000004">
      <c r="A8" s="4" t="s">
        <v>76</v>
      </c>
      <c r="C8" s="6">
        <v>0</v>
      </c>
      <c r="D8" s="6"/>
      <c r="E8" s="6">
        <v>483239475</v>
      </c>
      <c r="F8" s="6"/>
      <c r="G8" s="6">
        <v>-127909484</v>
      </c>
      <c r="H8" s="6"/>
      <c r="I8" s="6">
        <v>355329991</v>
      </c>
      <c r="K8" s="10">
        <v>1E-4</v>
      </c>
      <c r="M8" s="6">
        <v>0</v>
      </c>
      <c r="N8" s="6"/>
      <c r="O8" s="6">
        <v>-890816861</v>
      </c>
      <c r="P8" s="6"/>
      <c r="Q8" s="6">
        <v>-127909484</v>
      </c>
      <c r="R8" s="6"/>
      <c r="S8" s="6">
        <v>-1018726345</v>
      </c>
      <c r="U8" s="10">
        <v>0</v>
      </c>
    </row>
    <row r="9" spans="1:21" ht="21" x14ac:dyDescent="0.55000000000000004">
      <c r="A9" s="4" t="s">
        <v>67</v>
      </c>
      <c r="C9" s="6">
        <v>0</v>
      </c>
      <c r="D9" s="6"/>
      <c r="E9" s="6">
        <v>327855570</v>
      </c>
      <c r="F9" s="6"/>
      <c r="G9" s="6">
        <v>24844493</v>
      </c>
      <c r="H9" s="6"/>
      <c r="I9" s="6">
        <v>352700063</v>
      </c>
      <c r="K9" s="10">
        <v>1E-4</v>
      </c>
      <c r="M9" s="6">
        <v>0</v>
      </c>
      <c r="N9" s="6"/>
      <c r="O9" s="6">
        <v>-65216183</v>
      </c>
      <c r="P9" s="6"/>
      <c r="Q9" s="6">
        <v>24844493</v>
      </c>
      <c r="R9" s="6"/>
      <c r="S9" s="6">
        <v>-40371690</v>
      </c>
      <c r="U9" s="10">
        <v>0</v>
      </c>
    </row>
    <row r="10" spans="1:21" ht="21" x14ac:dyDescent="0.55000000000000004">
      <c r="A10" s="4" t="s">
        <v>56</v>
      </c>
      <c r="C10" s="6">
        <v>0</v>
      </c>
      <c r="D10" s="6"/>
      <c r="E10" s="6">
        <v>19336686</v>
      </c>
      <c r="F10" s="6"/>
      <c r="G10" s="6">
        <v>63510700</v>
      </c>
      <c r="H10" s="6"/>
      <c r="I10" s="6">
        <v>82847386</v>
      </c>
      <c r="K10" s="10">
        <v>0</v>
      </c>
      <c r="M10" s="6">
        <v>0</v>
      </c>
      <c r="N10" s="6"/>
      <c r="O10" s="6">
        <v>0</v>
      </c>
      <c r="P10" s="6"/>
      <c r="Q10" s="6">
        <v>63510700</v>
      </c>
      <c r="R10" s="6"/>
      <c r="S10" s="6">
        <v>63510700</v>
      </c>
      <c r="U10" s="10">
        <v>0</v>
      </c>
    </row>
    <row r="11" spans="1:21" ht="21" x14ac:dyDescent="0.55000000000000004">
      <c r="A11" s="4" t="s">
        <v>36</v>
      </c>
      <c r="C11" s="6">
        <v>0</v>
      </c>
      <c r="D11" s="6"/>
      <c r="E11" s="6">
        <v>1109845</v>
      </c>
      <c r="F11" s="6"/>
      <c r="G11" s="6">
        <v>-7778</v>
      </c>
      <c r="H11" s="6"/>
      <c r="I11" s="6">
        <v>1102067</v>
      </c>
      <c r="K11" s="10">
        <v>0</v>
      </c>
      <c r="M11" s="6">
        <v>0</v>
      </c>
      <c r="N11" s="6"/>
      <c r="O11" s="6">
        <v>-37549829</v>
      </c>
      <c r="P11" s="6"/>
      <c r="Q11" s="6">
        <v>-7778</v>
      </c>
      <c r="R11" s="6"/>
      <c r="S11" s="6">
        <v>-37557607</v>
      </c>
      <c r="U11" s="10">
        <v>0</v>
      </c>
    </row>
    <row r="12" spans="1:21" ht="21" x14ac:dyDescent="0.55000000000000004">
      <c r="A12" s="4" t="s">
        <v>31</v>
      </c>
      <c r="C12" s="6">
        <v>0</v>
      </c>
      <c r="D12" s="6"/>
      <c r="E12" s="6">
        <v>-2459118427</v>
      </c>
      <c r="F12" s="6"/>
      <c r="G12" s="6">
        <v>3387561443</v>
      </c>
      <c r="H12" s="6"/>
      <c r="I12" s="6">
        <v>928443016</v>
      </c>
      <c r="K12" s="10">
        <v>2.0000000000000001E-4</v>
      </c>
      <c r="M12" s="6">
        <v>623577800</v>
      </c>
      <c r="N12" s="6"/>
      <c r="O12" s="6">
        <v>31848612750</v>
      </c>
      <c r="P12" s="6"/>
      <c r="Q12" s="6">
        <v>5729042643</v>
      </c>
      <c r="R12" s="6"/>
      <c r="S12" s="6">
        <v>38201233193</v>
      </c>
      <c r="U12" s="10">
        <v>1.6000000000000001E-3</v>
      </c>
    </row>
    <row r="13" spans="1:21" ht="21" x14ac:dyDescent="0.55000000000000004">
      <c r="A13" s="4" t="s">
        <v>68</v>
      </c>
      <c r="C13" s="6">
        <v>0</v>
      </c>
      <c r="D13" s="6"/>
      <c r="E13" s="6">
        <v>-13960118066</v>
      </c>
      <c r="F13" s="6"/>
      <c r="G13" s="6">
        <v>0</v>
      </c>
      <c r="H13" s="6"/>
      <c r="I13" s="6">
        <v>-13960118066</v>
      </c>
      <c r="K13" s="10">
        <v>-3.5000000000000001E-3</v>
      </c>
      <c r="M13" s="6">
        <v>5062684200</v>
      </c>
      <c r="N13" s="6"/>
      <c r="O13" s="6">
        <v>-49894787093</v>
      </c>
      <c r="P13" s="6"/>
      <c r="Q13" s="6">
        <v>1041995056</v>
      </c>
      <c r="R13" s="6"/>
      <c r="S13" s="6">
        <v>-43790107837</v>
      </c>
      <c r="U13" s="10">
        <v>-1.9E-3</v>
      </c>
    </row>
    <row r="14" spans="1:21" ht="21" x14ac:dyDescent="0.55000000000000004">
      <c r="A14" s="4" t="s">
        <v>62</v>
      </c>
      <c r="C14" s="6">
        <v>0</v>
      </c>
      <c r="D14" s="6"/>
      <c r="E14" s="6">
        <v>-2355898240</v>
      </c>
      <c r="F14" s="6"/>
      <c r="G14" s="6">
        <v>0</v>
      </c>
      <c r="H14" s="6"/>
      <c r="I14" s="6">
        <v>-2355898240</v>
      </c>
      <c r="K14" s="10">
        <v>-5.9999999999999995E-4</v>
      </c>
      <c r="M14" s="6">
        <v>0</v>
      </c>
      <c r="N14" s="6"/>
      <c r="O14" s="6">
        <v>-27481932120</v>
      </c>
      <c r="P14" s="6"/>
      <c r="Q14" s="6">
        <v>-8232267756</v>
      </c>
      <c r="R14" s="6"/>
      <c r="S14" s="6">
        <v>-35714199876</v>
      </c>
      <c r="U14" s="10">
        <v>-1.5E-3</v>
      </c>
    </row>
    <row r="15" spans="1:21" ht="21" x14ac:dyDescent="0.55000000000000004">
      <c r="A15" s="4" t="s">
        <v>374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K15" s="10">
        <v>0</v>
      </c>
      <c r="M15" s="6">
        <v>0</v>
      </c>
      <c r="N15" s="6"/>
      <c r="O15" s="6">
        <v>0</v>
      </c>
      <c r="P15" s="6"/>
      <c r="Q15" s="6">
        <v>817553609</v>
      </c>
      <c r="R15" s="6"/>
      <c r="S15" s="6">
        <v>817553609</v>
      </c>
      <c r="U15" s="10">
        <v>0</v>
      </c>
    </row>
    <row r="16" spans="1:21" ht="21" x14ac:dyDescent="0.55000000000000004">
      <c r="A16" s="4" t="s">
        <v>75</v>
      </c>
      <c r="C16" s="6">
        <v>0</v>
      </c>
      <c r="D16" s="6"/>
      <c r="E16" s="6">
        <v>-14638744</v>
      </c>
      <c r="F16" s="6"/>
      <c r="G16" s="6">
        <v>0</v>
      </c>
      <c r="H16" s="6"/>
      <c r="I16" s="6">
        <v>-14638744</v>
      </c>
      <c r="K16" s="10">
        <v>0</v>
      </c>
      <c r="M16" s="6">
        <v>0</v>
      </c>
      <c r="N16" s="6"/>
      <c r="O16" s="6">
        <v>-138314191</v>
      </c>
      <c r="P16" s="6"/>
      <c r="Q16" s="6">
        <v>-2789</v>
      </c>
      <c r="R16" s="6"/>
      <c r="S16" s="6">
        <v>-138316980</v>
      </c>
      <c r="U16" s="10">
        <v>0</v>
      </c>
    </row>
    <row r="17" spans="1:21" ht="21" x14ac:dyDescent="0.55000000000000004">
      <c r="A17" s="4" t="s">
        <v>44</v>
      </c>
      <c r="C17" s="6">
        <v>0</v>
      </c>
      <c r="D17" s="6"/>
      <c r="E17" s="6">
        <v>-1833004467</v>
      </c>
      <c r="F17" s="6"/>
      <c r="G17" s="6">
        <v>0</v>
      </c>
      <c r="H17" s="6"/>
      <c r="I17" s="6">
        <v>-1833004467</v>
      </c>
      <c r="K17" s="10">
        <v>-5.0000000000000001E-4</v>
      </c>
      <c r="M17" s="6">
        <v>360000000</v>
      </c>
      <c r="N17" s="6"/>
      <c r="O17" s="6">
        <v>-8371511639</v>
      </c>
      <c r="P17" s="6"/>
      <c r="Q17" s="6">
        <v>-2075428656</v>
      </c>
      <c r="R17" s="6"/>
      <c r="S17" s="6">
        <v>-10086940295</v>
      </c>
      <c r="U17" s="10">
        <v>-4.0000000000000002E-4</v>
      </c>
    </row>
    <row r="18" spans="1:21" ht="21" x14ac:dyDescent="0.55000000000000004">
      <c r="A18" s="4" t="s">
        <v>23</v>
      </c>
      <c r="C18" s="6">
        <v>0</v>
      </c>
      <c r="D18" s="6"/>
      <c r="E18" s="6">
        <v>-1285781648</v>
      </c>
      <c r="F18" s="6"/>
      <c r="G18" s="6">
        <v>0</v>
      </c>
      <c r="H18" s="6"/>
      <c r="I18" s="6">
        <v>-1285781648</v>
      </c>
      <c r="K18" s="10">
        <v>-2.9999999999999997E-4</v>
      </c>
      <c r="M18" s="6">
        <v>0</v>
      </c>
      <c r="N18" s="6"/>
      <c r="O18" s="6">
        <v>-4095585303</v>
      </c>
      <c r="P18" s="6"/>
      <c r="Q18" s="6">
        <v>833194611</v>
      </c>
      <c r="R18" s="6"/>
      <c r="S18" s="6">
        <v>-3262390692</v>
      </c>
      <c r="U18" s="10">
        <v>-1E-4</v>
      </c>
    </row>
    <row r="19" spans="1:21" ht="21" x14ac:dyDescent="0.55000000000000004">
      <c r="A19" s="4" t="s">
        <v>375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10">
        <v>0</v>
      </c>
      <c r="M19" s="6">
        <v>0</v>
      </c>
      <c r="N19" s="6"/>
      <c r="O19" s="6">
        <v>0</v>
      </c>
      <c r="P19" s="6"/>
      <c r="Q19" s="6">
        <v>39312897</v>
      </c>
      <c r="R19" s="6"/>
      <c r="S19" s="6">
        <v>39312897</v>
      </c>
      <c r="U19" s="10">
        <v>0</v>
      </c>
    </row>
    <row r="20" spans="1:21" ht="21" x14ac:dyDescent="0.55000000000000004">
      <c r="A20" s="4" t="s">
        <v>70</v>
      </c>
      <c r="C20" s="6">
        <v>0</v>
      </c>
      <c r="D20" s="6"/>
      <c r="E20" s="6">
        <v>-3160003517</v>
      </c>
      <c r="F20" s="6"/>
      <c r="G20" s="6">
        <v>0</v>
      </c>
      <c r="H20" s="6"/>
      <c r="I20" s="6">
        <v>-3160003517</v>
      </c>
      <c r="K20" s="10">
        <v>-8.0000000000000004E-4</v>
      </c>
      <c r="M20" s="6">
        <v>0</v>
      </c>
      <c r="N20" s="6"/>
      <c r="O20" s="6">
        <v>-14038976695</v>
      </c>
      <c r="P20" s="6"/>
      <c r="Q20" s="6">
        <v>442991651</v>
      </c>
      <c r="R20" s="6"/>
      <c r="S20" s="6">
        <v>-13595985044</v>
      </c>
      <c r="U20" s="10">
        <v>-5.9999999999999995E-4</v>
      </c>
    </row>
    <row r="21" spans="1:21" ht="21" x14ac:dyDescent="0.55000000000000004">
      <c r="A21" s="4" t="s">
        <v>376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K21" s="10">
        <v>0</v>
      </c>
      <c r="M21" s="6">
        <v>0</v>
      </c>
      <c r="N21" s="6"/>
      <c r="O21" s="6">
        <v>0</v>
      </c>
      <c r="P21" s="6"/>
      <c r="Q21" s="6">
        <v>704897468</v>
      </c>
      <c r="R21" s="6"/>
      <c r="S21" s="6">
        <v>704897468</v>
      </c>
      <c r="U21" s="10">
        <v>0</v>
      </c>
    </row>
    <row r="22" spans="1:21" ht="21" x14ac:dyDescent="0.55000000000000004">
      <c r="A22" s="4" t="s">
        <v>20</v>
      </c>
      <c r="C22" s="6">
        <v>0</v>
      </c>
      <c r="D22" s="6"/>
      <c r="E22" s="6">
        <v>1566676418</v>
      </c>
      <c r="F22" s="6"/>
      <c r="G22" s="6">
        <v>0</v>
      </c>
      <c r="H22" s="6"/>
      <c r="I22" s="6">
        <v>1566676418</v>
      </c>
      <c r="K22" s="10">
        <v>4.0000000000000002E-4</v>
      </c>
      <c r="M22" s="6">
        <v>0</v>
      </c>
      <c r="N22" s="6"/>
      <c r="O22" s="6">
        <v>-425800209</v>
      </c>
      <c r="P22" s="6"/>
      <c r="Q22" s="6">
        <v>5240293444</v>
      </c>
      <c r="R22" s="6"/>
      <c r="S22" s="6">
        <v>4814493235</v>
      </c>
      <c r="U22" s="10">
        <v>2.0000000000000001E-4</v>
      </c>
    </row>
    <row r="23" spans="1:21" ht="21" x14ac:dyDescent="0.55000000000000004">
      <c r="A23" s="4" t="s">
        <v>52</v>
      </c>
      <c r="C23" s="6">
        <v>0</v>
      </c>
      <c r="D23" s="6"/>
      <c r="E23" s="6">
        <v>-1851777896</v>
      </c>
      <c r="F23" s="6"/>
      <c r="G23" s="6">
        <v>0</v>
      </c>
      <c r="H23" s="6"/>
      <c r="I23" s="6">
        <v>-1851777896</v>
      </c>
      <c r="K23" s="10">
        <v>-5.0000000000000001E-4</v>
      </c>
      <c r="M23" s="6">
        <v>0</v>
      </c>
      <c r="N23" s="6"/>
      <c r="O23" s="6">
        <v>-7755611306</v>
      </c>
      <c r="P23" s="6"/>
      <c r="Q23" s="6">
        <v>433522442</v>
      </c>
      <c r="R23" s="6"/>
      <c r="S23" s="6">
        <v>-7322088864</v>
      </c>
      <c r="U23" s="10">
        <v>-2.9999999999999997E-4</v>
      </c>
    </row>
    <row r="24" spans="1:21" ht="21" x14ac:dyDescent="0.55000000000000004">
      <c r="A24" s="4" t="s">
        <v>65</v>
      </c>
      <c r="C24" s="6">
        <v>0</v>
      </c>
      <c r="D24" s="6"/>
      <c r="E24" s="6">
        <v>184617772</v>
      </c>
      <c r="F24" s="6"/>
      <c r="G24" s="6">
        <v>0</v>
      </c>
      <c r="H24" s="6"/>
      <c r="I24" s="6">
        <v>184617772</v>
      </c>
      <c r="K24" s="10">
        <v>0</v>
      </c>
      <c r="M24" s="6">
        <v>0</v>
      </c>
      <c r="N24" s="6"/>
      <c r="O24" s="6">
        <v>-14449047442</v>
      </c>
      <c r="P24" s="6"/>
      <c r="Q24" s="6">
        <v>800454449</v>
      </c>
      <c r="R24" s="6"/>
      <c r="S24" s="6">
        <v>-13648592993</v>
      </c>
      <c r="U24" s="10">
        <v>-5.9999999999999995E-4</v>
      </c>
    </row>
    <row r="25" spans="1:21" ht="21" x14ac:dyDescent="0.55000000000000004">
      <c r="A25" s="4" t="s">
        <v>74</v>
      </c>
      <c r="C25" s="6">
        <v>0</v>
      </c>
      <c r="D25" s="6"/>
      <c r="E25" s="6">
        <v>34585855620</v>
      </c>
      <c r="F25" s="6"/>
      <c r="G25" s="6">
        <v>0</v>
      </c>
      <c r="H25" s="6"/>
      <c r="I25" s="6">
        <v>34585855620</v>
      </c>
      <c r="K25" s="10">
        <v>8.6999999999999994E-3</v>
      </c>
      <c r="M25" s="6">
        <v>0</v>
      </c>
      <c r="N25" s="6"/>
      <c r="O25" s="6">
        <v>23209992204</v>
      </c>
      <c r="P25" s="6"/>
      <c r="Q25" s="6">
        <v>6667337054</v>
      </c>
      <c r="R25" s="6"/>
      <c r="S25" s="6">
        <v>29877329258</v>
      </c>
      <c r="U25" s="10">
        <v>1.2999999999999999E-3</v>
      </c>
    </row>
    <row r="26" spans="1:21" ht="21" x14ac:dyDescent="0.55000000000000004">
      <c r="A26" s="4" t="s">
        <v>377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K26" s="10">
        <v>0</v>
      </c>
      <c r="M26" s="6">
        <v>0</v>
      </c>
      <c r="N26" s="6"/>
      <c r="O26" s="6">
        <v>0</v>
      </c>
      <c r="P26" s="6"/>
      <c r="Q26" s="6">
        <v>1495690962</v>
      </c>
      <c r="R26" s="6"/>
      <c r="S26" s="6">
        <v>1495690962</v>
      </c>
      <c r="U26" s="10">
        <v>1E-4</v>
      </c>
    </row>
    <row r="27" spans="1:21" ht="21" x14ac:dyDescent="0.55000000000000004">
      <c r="A27" s="4" t="s">
        <v>35</v>
      </c>
      <c r="C27" s="6">
        <v>0</v>
      </c>
      <c r="D27" s="6"/>
      <c r="E27" s="6">
        <v>-746310806</v>
      </c>
      <c r="F27" s="6"/>
      <c r="G27" s="6">
        <v>0</v>
      </c>
      <c r="H27" s="6"/>
      <c r="I27" s="6">
        <v>-746310806</v>
      </c>
      <c r="K27" s="10">
        <v>-2.0000000000000001E-4</v>
      </c>
      <c r="M27" s="6">
        <v>0</v>
      </c>
      <c r="N27" s="6"/>
      <c r="O27" s="6">
        <v>-1678429464</v>
      </c>
      <c r="P27" s="6"/>
      <c r="Q27" s="6">
        <v>708214068</v>
      </c>
      <c r="R27" s="6"/>
      <c r="S27" s="6">
        <v>-970215396</v>
      </c>
      <c r="U27" s="10">
        <v>0</v>
      </c>
    </row>
    <row r="28" spans="1:21" ht="21" x14ac:dyDescent="0.55000000000000004">
      <c r="A28" s="4" t="s">
        <v>46</v>
      </c>
      <c r="C28" s="6">
        <v>0</v>
      </c>
      <c r="D28" s="6"/>
      <c r="E28" s="6">
        <v>-475399199</v>
      </c>
      <c r="F28" s="6"/>
      <c r="G28" s="6">
        <v>0</v>
      </c>
      <c r="H28" s="6"/>
      <c r="I28" s="6">
        <v>-475399199</v>
      </c>
      <c r="K28" s="10">
        <v>-1E-4</v>
      </c>
      <c r="M28" s="6">
        <v>0</v>
      </c>
      <c r="N28" s="6"/>
      <c r="O28" s="6">
        <v>-2506586848</v>
      </c>
      <c r="P28" s="6"/>
      <c r="Q28" s="6">
        <v>1262348765</v>
      </c>
      <c r="R28" s="6"/>
      <c r="S28" s="6">
        <v>-1244238083</v>
      </c>
      <c r="U28" s="10">
        <v>-1E-4</v>
      </c>
    </row>
    <row r="29" spans="1:21" ht="21" x14ac:dyDescent="0.55000000000000004">
      <c r="A29" s="4" t="s">
        <v>378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K29" s="10">
        <v>0</v>
      </c>
      <c r="M29" s="6">
        <v>0</v>
      </c>
      <c r="N29" s="6"/>
      <c r="O29" s="6">
        <v>0</v>
      </c>
      <c r="P29" s="6"/>
      <c r="Q29" s="6">
        <v>-99631722</v>
      </c>
      <c r="R29" s="6"/>
      <c r="S29" s="6">
        <v>-99631722</v>
      </c>
      <c r="U29" s="10">
        <v>0</v>
      </c>
    </row>
    <row r="30" spans="1:21" ht="21" x14ac:dyDescent="0.55000000000000004">
      <c r="A30" s="4" t="s">
        <v>379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K30" s="10">
        <v>0</v>
      </c>
      <c r="M30" s="6">
        <v>0</v>
      </c>
      <c r="N30" s="6"/>
      <c r="O30" s="6">
        <v>0</v>
      </c>
      <c r="P30" s="6"/>
      <c r="Q30" s="6">
        <v>15908694</v>
      </c>
      <c r="R30" s="6"/>
      <c r="S30" s="6">
        <v>15908694</v>
      </c>
      <c r="U30" s="10">
        <v>0</v>
      </c>
    </row>
    <row r="31" spans="1:21" ht="21" x14ac:dyDescent="0.55000000000000004">
      <c r="A31" s="4" t="s">
        <v>380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10">
        <v>0</v>
      </c>
      <c r="M31" s="6">
        <v>0</v>
      </c>
      <c r="N31" s="6"/>
      <c r="O31" s="6">
        <v>0</v>
      </c>
      <c r="P31" s="6"/>
      <c r="Q31" s="6">
        <v>3180688868</v>
      </c>
      <c r="R31" s="6"/>
      <c r="S31" s="6">
        <v>3180688868</v>
      </c>
      <c r="U31" s="10">
        <v>1E-4</v>
      </c>
    </row>
    <row r="32" spans="1:21" ht="21" x14ac:dyDescent="0.55000000000000004">
      <c r="A32" s="4" t="s">
        <v>58</v>
      </c>
      <c r="C32" s="6">
        <v>0</v>
      </c>
      <c r="D32" s="6"/>
      <c r="E32" s="6">
        <v>-5639387045</v>
      </c>
      <c r="F32" s="6"/>
      <c r="G32" s="6">
        <v>0</v>
      </c>
      <c r="H32" s="6"/>
      <c r="I32" s="6">
        <v>-5639387045</v>
      </c>
      <c r="K32" s="10">
        <v>-1.4E-3</v>
      </c>
      <c r="M32" s="6">
        <v>0</v>
      </c>
      <c r="N32" s="6"/>
      <c r="O32" s="6">
        <v>-44506192431</v>
      </c>
      <c r="P32" s="6"/>
      <c r="Q32" s="6">
        <v>-1653264532</v>
      </c>
      <c r="R32" s="6"/>
      <c r="S32" s="6">
        <v>-46159456963</v>
      </c>
      <c r="U32" s="10">
        <v>-2E-3</v>
      </c>
    </row>
    <row r="33" spans="1:21" ht="21" x14ac:dyDescent="0.55000000000000004">
      <c r="A33" s="4" t="s">
        <v>48</v>
      </c>
      <c r="C33" s="6">
        <v>0</v>
      </c>
      <c r="D33" s="6"/>
      <c r="E33" s="6">
        <v>-32554091</v>
      </c>
      <c r="F33" s="6"/>
      <c r="G33" s="6">
        <v>0</v>
      </c>
      <c r="H33" s="6"/>
      <c r="I33" s="6">
        <v>-32554091</v>
      </c>
      <c r="K33" s="10">
        <v>0</v>
      </c>
      <c r="M33" s="6">
        <v>0</v>
      </c>
      <c r="N33" s="6"/>
      <c r="O33" s="6">
        <v>-7076814699</v>
      </c>
      <c r="P33" s="6"/>
      <c r="Q33" s="6">
        <v>120197696</v>
      </c>
      <c r="R33" s="6"/>
      <c r="S33" s="6">
        <v>-6956617003</v>
      </c>
      <c r="U33" s="10">
        <v>-2.9999999999999997E-4</v>
      </c>
    </row>
    <row r="34" spans="1:21" ht="21" x14ac:dyDescent="0.55000000000000004">
      <c r="A34" s="4" t="s">
        <v>21</v>
      </c>
      <c r="C34" s="6">
        <v>0</v>
      </c>
      <c r="D34" s="6"/>
      <c r="E34" s="6">
        <v>-98085453</v>
      </c>
      <c r="F34" s="6"/>
      <c r="G34" s="6">
        <v>0</v>
      </c>
      <c r="H34" s="6"/>
      <c r="I34" s="6">
        <v>-98085453</v>
      </c>
      <c r="K34" s="10">
        <v>0</v>
      </c>
      <c r="M34" s="6">
        <v>0</v>
      </c>
      <c r="N34" s="6"/>
      <c r="O34" s="6">
        <v>-2441112222</v>
      </c>
      <c r="P34" s="6"/>
      <c r="Q34" s="6">
        <v>6146837949</v>
      </c>
      <c r="R34" s="6"/>
      <c r="S34" s="6">
        <v>3705725727</v>
      </c>
      <c r="U34" s="10">
        <v>2.0000000000000001E-4</v>
      </c>
    </row>
    <row r="35" spans="1:21" ht="21" x14ac:dyDescent="0.55000000000000004">
      <c r="A35" s="4" t="s">
        <v>381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K35" s="10">
        <v>0</v>
      </c>
      <c r="M35" s="6">
        <v>0</v>
      </c>
      <c r="N35" s="6"/>
      <c r="O35" s="6">
        <v>0</v>
      </c>
      <c r="P35" s="6"/>
      <c r="Q35" s="6">
        <v>2492713132</v>
      </c>
      <c r="R35" s="6"/>
      <c r="S35" s="6">
        <v>2492713132</v>
      </c>
      <c r="U35" s="10">
        <v>1E-4</v>
      </c>
    </row>
    <row r="36" spans="1:21" ht="21" x14ac:dyDescent="0.55000000000000004">
      <c r="A36" s="4" t="s">
        <v>77</v>
      </c>
      <c r="C36" s="6">
        <v>0</v>
      </c>
      <c r="D36" s="6"/>
      <c r="E36" s="6">
        <v>-801004887</v>
      </c>
      <c r="F36" s="6"/>
      <c r="G36" s="6">
        <v>0</v>
      </c>
      <c r="H36" s="6"/>
      <c r="I36" s="6">
        <v>-801004887</v>
      </c>
      <c r="K36" s="10">
        <v>-2.0000000000000001E-4</v>
      </c>
      <c r="M36" s="6">
        <v>0</v>
      </c>
      <c r="N36" s="6"/>
      <c r="O36" s="6">
        <v>-3682395826</v>
      </c>
      <c r="P36" s="6"/>
      <c r="Q36" s="6">
        <v>5744043444</v>
      </c>
      <c r="R36" s="6"/>
      <c r="S36" s="6">
        <v>2061647618</v>
      </c>
      <c r="U36" s="10">
        <v>1E-4</v>
      </c>
    </row>
    <row r="37" spans="1:21" ht="21" x14ac:dyDescent="0.55000000000000004">
      <c r="A37" s="4" t="s">
        <v>382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K37" s="10">
        <v>0</v>
      </c>
      <c r="M37" s="6">
        <v>0</v>
      </c>
      <c r="N37" s="6"/>
      <c r="O37" s="6">
        <v>0</v>
      </c>
      <c r="P37" s="6"/>
      <c r="Q37" s="6">
        <v>2025750818</v>
      </c>
      <c r="R37" s="6"/>
      <c r="S37" s="6">
        <v>2025750818</v>
      </c>
      <c r="U37" s="10">
        <v>1E-4</v>
      </c>
    </row>
    <row r="38" spans="1:21" ht="21" x14ac:dyDescent="0.55000000000000004">
      <c r="A38" s="4" t="s">
        <v>383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K38" s="10">
        <v>0</v>
      </c>
      <c r="M38" s="6">
        <v>0</v>
      </c>
      <c r="N38" s="6"/>
      <c r="O38" s="6">
        <v>0</v>
      </c>
      <c r="P38" s="6"/>
      <c r="Q38" s="6">
        <v>11072913065</v>
      </c>
      <c r="R38" s="6"/>
      <c r="S38" s="6">
        <v>11072913065</v>
      </c>
      <c r="U38" s="10">
        <v>5.0000000000000001E-4</v>
      </c>
    </row>
    <row r="39" spans="1:21" ht="21" x14ac:dyDescent="0.55000000000000004">
      <c r="A39" s="4" t="s">
        <v>16</v>
      </c>
      <c r="C39" s="6">
        <v>0</v>
      </c>
      <c r="D39" s="6"/>
      <c r="E39" s="6">
        <v>6961485902</v>
      </c>
      <c r="F39" s="6"/>
      <c r="G39" s="6">
        <v>0</v>
      </c>
      <c r="H39" s="6"/>
      <c r="I39" s="6">
        <v>6961485902</v>
      </c>
      <c r="K39" s="10">
        <v>1.8E-3</v>
      </c>
      <c r="M39" s="6">
        <v>0</v>
      </c>
      <c r="N39" s="6"/>
      <c r="O39" s="6">
        <v>-2955484600</v>
      </c>
      <c r="P39" s="6"/>
      <c r="Q39" s="6">
        <v>-5832</v>
      </c>
      <c r="R39" s="6"/>
      <c r="S39" s="6">
        <v>-2955490432</v>
      </c>
      <c r="U39" s="10">
        <v>-1E-4</v>
      </c>
    </row>
    <row r="40" spans="1:21" ht="21" x14ac:dyDescent="0.55000000000000004">
      <c r="A40" s="4" t="s">
        <v>384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K40" s="10">
        <v>0</v>
      </c>
      <c r="M40" s="6">
        <v>0</v>
      </c>
      <c r="N40" s="6"/>
      <c r="O40" s="6">
        <v>0</v>
      </c>
      <c r="P40" s="6"/>
      <c r="Q40" s="6">
        <v>2110566813</v>
      </c>
      <c r="R40" s="6"/>
      <c r="S40" s="6">
        <v>2110566813</v>
      </c>
      <c r="U40" s="10">
        <v>1E-4</v>
      </c>
    </row>
    <row r="41" spans="1:21" ht="21" x14ac:dyDescent="0.55000000000000004">
      <c r="A41" s="4" t="s">
        <v>15</v>
      </c>
      <c r="C41" s="6">
        <v>0</v>
      </c>
      <c r="D41" s="6"/>
      <c r="E41" s="6">
        <v>-359687659027</v>
      </c>
      <c r="F41" s="6"/>
      <c r="G41" s="6">
        <v>0</v>
      </c>
      <c r="H41" s="6"/>
      <c r="I41" s="6">
        <v>-359687659027</v>
      </c>
      <c r="K41" s="10">
        <v>-9.0700000000000003E-2</v>
      </c>
      <c r="M41" s="6">
        <v>0</v>
      </c>
      <c r="N41" s="6"/>
      <c r="O41" s="6">
        <v>-382525211368</v>
      </c>
      <c r="P41" s="6"/>
      <c r="Q41" s="6">
        <v>2249188320</v>
      </c>
      <c r="R41" s="6"/>
      <c r="S41" s="6">
        <v>-380276023048</v>
      </c>
      <c r="U41" s="10">
        <v>-1.6199999999999999E-2</v>
      </c>
    </row>
    <row r="42" spans="1:21" ht="21" x14ac:dyDescent="0.55000000000000004">
      <c r="A42" s="4" t="s">
        <v>385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K42" s="10">
        <v>0</v>
      </c>
      <c r="M42" s="6">
        <v>0</v>
      </c>
      <c r="N42" s="6"/>
      <c r="O42" s="6">
        <v>0</v>
      </c>
      <c r="P42" s="6"/>
      <c r="Q42" s="6">
        <v>3284468951</v>
      </c>
      <c r="R42" s="6"/>
      <c r="S42" s="6">
        <v>3284468951</v>
      </c>
      <c r="U42" s="10">
        <v>1E-4</v>
      </c>
    </row>
    <row r="43" spans="1:21" ht="21" x14ac:dyDescent="0.55000000000000004">
      <c r="A43" s="4" t="s">
        <v>386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K43" s="10">
        <v>0</v>
      </c>
      <c r="M43" s="6">
        <v>0</v>
      </c>
      <c r="N43" s="6"/>
      <c r="O43" s="6">
        <v>0</v>
      </c>
      <c r="P43" s="6"/>
      <c r="Q43" s="6">
        <v>-21032115375</v>
      </c>
      <c r="R43" s="6"/>
      <c r="S43" s="6">
        <v>-21032115375</v>
      </c>
      <c r="U43" s="10">
        <v>-8.9999999999999998E-4</v>
      </c>
    </row>
    <row r="44" spans="1:21" ht="21" x14ac:dyDescent="0.55000000000000004">
      <c r="A44" s="4" t="s">
        <v>73</v>
      </c>
      <c r="C44" s="6">
        <v>0</v>
      </c>
      <c r="D44" s="6"/>
      <c r="E44" s="6">
        <v>-3514687543</v>
      </c>
      <c r="F44" s="6"/>
      <c r="G44" s="6">
        <v>0</v>
      </c>
      <c r="H44" s="6"/>
      <c r="I44" s="6">
        <v>-3514687543</v>
      </c>
      <c r="K44" s="10">
        <v>-8.9999999999999998E-4</v>
      </c>
      <c r="M44" s="6">
        <v>1631928221</v>
      </c>
      <c r="N44" s="6"/>
      <c r="O44" s="6">
        <v>-8732745642</v>
      </c>
      <c r="P44" s="6"/>
      <c r="Q44" s="6">
        <v>3760657761</v>
      </c>
      <c r="R44" s="6"/>
      <c r="S44" s="6">
        <v>-3340159660</v>
      </c>
      <c r="U44" s="10">
        <v>-1E-4</v>
      </c>
    </row>
    <row r="45" spans="1:21" ht="21" x14ac:dyDescent="0.55000000000000004">
      <c r="A45" s="4" t="s">
        <v>364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K45" s="10">
        <v>0</v>
      </c>
      <c r="M45" s="6">
        <v>63000000</v>
      </c>
      <c r="N45" s="6"/>
      <c r="O45" s="6">
        <v>0</v>
      </c>
      <c r="P45" s="6"/>
      <c r="Q45" s="6">
        <v>-35498833</v>
      </c>
      <c r="R45" s="6"/>
      <c r="S45" s="6">
        <v>27501167</v>
      </c>
      <c r="U45" s="10">
        <v>0</v>
      </c>
    </row>
    <row r="46" spans="1:21" ht="21" x14ac:dyDescent="0.55000000000000004">
      <c r="A46" s="4" t="s">
        <v>387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K46" s="10">
        <v>0</v>
      </c>
      <c r="M46" s="6">
        <v>0</v>
      </c>
      <c r="N46" s="6"/>
      <c r="O46" s="6">
        <v>0</v>
      </c>
      <c r="P46" s="6"/>
      <c r="Q46" s="6">
        <v>649745752</v>
      </c>
      <c r="R46" s="6"/>
      <c r="S46" s="6">
        <v>649745752</v>
      </c>
      <c r="U46" s="10">
        <v>0</v>
      </c>
    </row>
    <row r="47" spans="1:21" ht="21" x14ac:dyDescent="0.55000000000000004">
      <c r="A47" s="4" t="s">
        <v>32</v>
      </c>
      <c r="C47" s="6">
        <v>24281999946</v>
      </c>
      <c r="D47" s="6"/>
      <c r="E47" s="6">
        <v>-24065126356</v>
      </c>
      <c r="F47" s="6"/>
      <c r="G47" s="6">
        <v>0</v>
      </c>
      <c r="H47" s="6"/>
      <c r="I47" s="6">
        <v>216873590</v>
      </c>
      <c r="K47" s="10">
        <v>1E-4</v>
      </c>
      <c r="M47" s="6">
        <v>24281999946</v>
      </c>
      <c r="N47" s="6"/>
      <c r="O47" s="6">
        <v>-25186130952</v>
      </c>
      <c r="P47" s="6"/>
      <c r="Q47" s="6">
        <v>5972075679</v>
      </c>
      <c r="R47" s="6"/>
      <c r="S47" s="6">
        <v>5067944673</v>
      </c>
      <c r="U47" s="10">
        <v>2.0000000000000001E-4</v>
      </c>
    </row>
    <row r="48" spans="1:21" ht="21" x14ac:dyDescent="0.55000000000000004">
      <c r="A48" s="4" t="s">
        <v>388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K48" s="10">
        <v>0</v>
      </c>
      <c r="M48" s="6">
        <v>0</v>
      </c>
      <c r="N48" s="6"/>
      <c r="O48" s="6">
        <v>0</v>
      </c>
      <c r="P48" s="6"/>
      <c r="Q48" s="6">
        <v>3010857447</v>
      </c>
      <c r="R48" s="6"/>
      <c r="S48" s="6">
        <v>3010857447</v>
      </c>
      <c r="U48" s="10">
        <v>1E-4</v>
      </c>
    </row>
    <row r="49" spans="1:21" ht="21" x14ac:dyDescent="0.55000000000000004">
      <c r="A49" s="4" t="s">
        <v>389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K49" s="10">
        <v>0</v>
      </c>
      <c r="M49" s="6">
        <v>0</v>
      </c>
      <c r="N49" s="6"/>
      <c r="O49" s="6">
        <v>0</v>
      </c>
      <c r="P49" s="6"/>
      <c r="Q49" s="6">
        <v>-1331150</v>
      </c>
      <c r="R49" s="6"/>
      <c r="S49" s="6">
        <v>-1331150</v>
      </c>
      <c r="U49" s="10">
        <v>0</v>
      </c>
    </row>
    <row r="50" spans="1:21" ht="21" x14ac:dyDescent="0.55000000000000004">
      <c r="A50" s="4" t="s">
        <v>390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K50" s="10">
        <v>0</v>
      </c>
      <c r="M50" s="6">
        <v>0</v>
      </c>
      <c r="N50" s="6"/>
      <c r="O50" s="6">
        <v>0</v>
      </c>
      <c r="P50" s="6"/>
      <c r="Q50" s="6">
        <v>678020411</v>
      </c>
      <c r="R50" s="6"/>
      <c r="S50" s="6">
        <v>678020411</v>
      </c>
      <c r="U50" s="10">
        <v>0</v>
      </c>
    </row>
    <row r="51" spans="1:21" ht="21" x14ac:dyDescent="0.55000000000000004">
      <c r="A51" s="4" t="s">
        <v>29</v>
      </c>
      <c r="C51" s="6">
        <v>0</v>
      </c>
      <c r="D51" s="6"/>
      <c r="E51" s="6">
        <v>-15704681</v>
      </c>
      <c r="F51" s="6"/>
      <c r="G51" s="6">
        <v>0</v>
      </c>
      <c r="H51" s="6"/>
      <c r="I51" s="6">
        <v>-15704681</v>
      </c>
      <c r="K51" s="10">
        <v>0</v>
      </c>
      <c r="M51" s="6">
        <v>0</v>
      </c>
      <c r="N51" s="6"/>
      <c r="O51" s="6">
        <v>-137575880</v>
      </c>
      <c r="P51" s="6"/>
      <c r="Q51" s="6">
        <v>5667785268</v>
      </c>
      <c r="R51" s="6"/>
      <c r="S51" s="6">
        <v>5530209388</v>
      </c>
      <c r="U51" s="10">
        <v>2.0000000000000001E-4</v>
      </c>
    </row>
    <row r="52" spans="1:21" ht="21" x14ac:dyDescent="0.55000000000000004">
      <c r="A52" s="4" t="s">
        <v>42</v>
      </c>
      <c r="C52" s="6">
        <v>0</v>
      </c>
      <c r="D52" s="6"/>
      <c r="E52" s="6">
        <v>10365689</v>
      </c>
      <c r="F52" s="6"/>
      <c r="G52" s="6">
        <v>0</v>
      </c>
      <c r="H52" s="6"/>
      <c r="I52" s="6">
        <v>10365689</v>
      </c>
      <c r="K52" s="10">
        <v>0</v>
      </c>
      <c r="M52" s="6">
        <v>0</v>
      </c>
      <c r="N52" s="6"/>
      <c r="O52" s="6">
        <v>-2355723205</v>
      </c>
      <c r="P52" s="6"/>
      <c r="Q52" s="6">
        <v>1065113562</v>
      </c>
      <c r="R52" s="6"/>
      <c r="S52" s="6">
        <v>-1290609643</v>
      </c>
      <c r="U52" s="10">
        <v>-1E-4</v>
      </c>
    </row>
    <row r="53" spans="1:21" ht="21" x14ac:dyDescent="0.55000000000000004">
      <c r="A53" s="4" t="s">
        <v>49</v>
      </c>
      <c r="C53" s="6">
        <v>0</v>
      </c>
      <c r="D53" s="6"/>
      <c r="E53" s="6">
        <v>-3059034617</v>
      </c>
      <c r="F53" s="6"/>
      <c r="G53" s="6">
        <v>0</v>
      </c>
      <c r="H53" s="6"/>
      <c r="I53" s="6">
        <v>-3059034617</v>
      </c>
      <c r="K53" s="10">
        <v>-8.0000000000000004E-4</v>
      </c>
      <c r="M53" s="6">
        <v>0</v>
      </c>
      <c r="N53" s="6"/>
      <c r="O53" s="6">
        <v>-9456312693</v>
      </c>
      <c r="P53" s="6"/>
      <c r="Q53" s="6">
        <v>412960328</v>
      </c>
      <c r="R53" s="6"/>
      <c r="S53" s="6">
        <v>-9043352365</v>
      </c>
      <c r="U53" s="10">
        <v>-4.0000000000000002E-4</v>
      </c>
    </row>
    <row r="54" spans="1:21" ht="21" x14ac:dyDescent="0.55000000000000004">
      <c r="A54" s="4" t="s">
        <v>57</v>
      </c>
      <c r="C54" s="6">
        <v>0</v>
      </c>
      <c r="D54" s="6"/>
      <c r="E54" s="6">
        <v>2065362176</v>
      </c>
      <c r="F54" s="6"/>
      <c r="G54" s="6">
        <v>0</v>
      </c>
      <c r="H54" s="6"/>
      <c r="I54" s="6">
        <v>2065362176</v>
      </c>
      <c r="K54" s="10">
        <v>5.0000000000000001E-4</v>
      </c>
      <c r="M54" s="6">
        <v>6185392716</v>
      </c>
      <c r="N54" s="6"/>
      <c r="O54" s="6">
        <v>233149085311</v>
      </c>
      <c r="P54" s="6"/>
      <c r="Q54" s="6">
        <v>-29614</v>
      </c>
      <c r="R54" s="6"/>
      <c r="S54" s="6">
        <v>239334448413</v>
      </c>
      <c r="U54" s="10">
        <v>1.0200000000000001E-2</v>
      </c>
    </row>
    <row r="55" spans="1:21" ht="21" x14ac:dyDescent="0.55000000000000004">
      <c r="A55" s="4" t="s">
        <v>391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K55" s="10">
        <v>0</v>
      </c>
      <c r="M55" s="6">
        <v>0</v>
      </c>
      <c r="N55" s="6"/>
      <c r="O55" s="6">
        <v>0</v>
      </c>
      <c r="P55" s="6"/>
      <c r="Q55" s="6">
        <v>70594785</v>
      </c>
      <c r="R55" s="6"/>
      <c r="S55" s="6">
        <v>70594785</v>
      </c>
      <c r="U55" s="10">
        <v>0</v>
      </c>
    </row>
    <row r="56" spans="1:21" ht="21" x14ac:dyDescent="0.55000000000000004">
      <c r="A56" s="4" t="s">
        <v>63</v>
      </c>
      <c r="C56" s="6">
        <v>0</v>
      </c>
      <c r="D56" s="6"/>
      <c r="E56" s="6">
        <v>663008706</v>
      </c>
      <c r="F56" s="6"/>
      <c r="G56" s="6">
        <v>0</v>
      </c>
      <c r="H56" s="6"/>
      <c r="I56" s="6">
        <v>663008706</v>
      </c>
      <c r="K56" s="10">
        <v>2.0000000000000001E-4</v>
      </c>
      <c r="M56" s="6">
        <v>0</v>
      </c>
      <c r="N56" s="6"/>
      <c r="O56" s="6">
        <v>-4111300025</v>
      </c>
      <c r="P56" s="6"/>
      <c r="Q56" s="6">
        <v>1899218586</v>
      </c>
      <c r="R56" s="6"/>
      <c r="S56" s="6">
        <v>-2212081439</v>
      </c>
      <c r="U56" s="10">
        <v>-1E-4</v>
      </c>
    </row>
    <row r="57" spans="1:21" ht="21" x14ac:dyDescent="0.55000000000000004">
      <c r="A57" s="4" t="s">
        <v>50</v>
      </c>
      <c r="C57" s="6">
        <v>0</v>
      </c>
      <c r="D57" s="6"/>
      <c r="E57" s="6">
        <v>-702624126</v>
      </c>
      <c r="F57" s="6"/>
      <c r="G57" s="6">
        <v>0</v>
      </c>
      <c r="H57" s="6"/>
      <c r="I57" s="6">
        <v>-702624126</v>
      </c>
      <c r="K57" s="10">
        <v>-2.0000000000000001E-4</v>
      </c>
      <c r="M57" s="6">
        <v>8320000000</v>
      </c>
      <c r="N57" s="6"/>
      <c r="O57" s="6">
        <v>-11396074896</v>
      </c>
      <c r="P57" s="6"/>
      <c r="Q57" s="6">
        <v>0</v>
      </c>
      <c r="R57" s="6"/>
      <c r="S57" s="6">
        <v>-3076074896</v>
      </c>
      <c r="U57" s="10">
        <v>-1E-4</v>
      </c>
    </row>
    <row r="58" spans="1:21" ht="21" x14ac:dyDescent="0.55000000000000004">
      <c r="A58" s="4" t="s">
        <v>51</v>
      </c>
      <c r="C58" s="6">
        <v>0</v>
      </c>
      <c r="D58" s="6"/>
      <c r="E58" s="6">
        <v>-197477172</v>
      </c>
      <c r="F58" s="6"/>
      <c r="G58" s="6">
        <v>0</v>
      </c>
      <c r="H58" s="6"/>
      <c r="I58" s="6">
        <v>-197477172</v>
      </c>
      <c r="K58" s="10">
        <v>0</v>
      </c>
      <c r="M58" s="6">
        <v>840791842</v>
      </c>
      <c r="N58" s="6"/>
      <c r="O58" s="6">
        <v>-1384918354</v>
      </c>
      <c r="P58" s="6"/>
      <c r="Q58" s="6">
        <v>0</v>
      </c>
      <c r="R58" s="6"/>
      <c r="S58" s="6">
        <v>-544126512</v>
      </c>
      <c r="U58" s="10">
        <v>0</v>
      </c>
    </row>
    <row r="59" spans="1:21" ht="21" x14ac:dyDescent="0.55000000000000004">
      <c r="A59" s="4" t="s">
        <v>54</v>
      </c>
      <c r="C59" s="6">
        <v>0</v>
      </c>
      <c r="D59" s="6"/>
      <c r="E59" s="6">
        <v>-1229614718</v>
      </c>
      <c r="F59" s="6"/>
      <c r="G59" s="6">
        <v>0</v>
      </c>
      <c r="H59" s="6"/>
      <c r="I59" s="6">
        <v>-1229614718</v>
      </c>
      <c r="K59" s="10">
        <v>-2.9999999999999997E-4</v>
      </c>
      <c r="M59" s="6">
        <v>77128959200</v>
      </c>
      <c r="N59" s="6"/>
      <c r="O59" s="6">
        <v>-92821271162</v>
      </c>
      <c r="P59" s="6"/>
      <c r="Q59" s="6">
        <v>0</v>
      </c>
      <c r="R59" s="6"/>
      <c r="S59" s="6">
        <v>-15692311962</v>
      </c>
      <c r="U59" s="10">
        <v>-6.9999999999999999E-4</v>
      </c>
    </row>
    <row r="60" spans="1:21" ht="21" x14ac:dyDescent="0.55000000000000004">
      <c r="A60" s="4" t="s">
        <v>33</v>
      </c>
      <c r="C60" s="6">
        <v>0</v>
      </c>
      <c r="D60" s="6"/>
      <c r="E60" s="6">
        <v>-17255858</v>
      </c>
      <c r="F60" s="6"/>
      <c r="G60" s="6">
        <v>0</v>
      </c>
      <c r="H60" s="6"/>
      <c r="I60" s="6">
        <v>-17255858</v>
      </c>
      <c r="K60" s="10">
        <v>0</v>
      </c>
      <c r="M60" s="6">
        <v>122483221</v>
      </c>
      <c r="N60" s="6"/>
      <c r="O60" s="6">
        <v>-691024266</v>
      </c>
      <c r="P60" s="6"/>
      <c r="Q60" s="6">
        <v>0</v>
      </c>
      <c r="R60" s="6"/>
      <c r="S60" s="6">
        <v>-568541045</v>
      </c>
      <c r="U60" s="10">
        <v>0</v>
      </c>
    </row>
    <row r="61" spans="1:21" ht="21" x14ac:dyDescent="0.55000000000000004">
      <c r="A61" s="4" t="s">
        <v>27</v>
      </c>
      <c r="C61" s="6">
        <v>0</v>
      </c>
      <c r="D61" s="6"/>
      <c r="E61" s="6">
        <v>540517771</v>
      </c>
      <c r="F61" s="6"/>
      <c r="G61" s="6">
        <v>0</v>
      </c>
      <c r="H61" s="6"/>
      <c r="I61" s="6">
        <v>540517771</v>
      </c>
      <c r="K61" s="10">
        <v>1E-4</v>
      </c>
      <c r="M61" s="6">
        <v>15322256145</v>
      </c>
      <c r="N61" s="6"/>
      <c r="O61" s="6">
        <v>-17227810672</v>
      </c>
      <c r="P61" s="6"/>
      <c r="Q61" s="6">
        <v>0</v>
      </c>
      <c r="R61" s="6"/>
      <c r="S61" s="6">
        <v>-1905554527</v>
      </c>
      <c r="U61" s="10">
        <v>-1E-4</v>
      </c>
    </row>
    <row r="62" spans="1:21" ht="21" x14ac:dyDescent="0.55000000000000004">
      <c r="A62" s="4" t="s">
        <v>45</v>
      </c>
      <c r="C62" s="6">
        <v>0</v>
      </c>
      <c r="D62" s="6"/>
      <c r="E62" s="6">
        <v>-9343577550</v>
      </c>
      <c r="F62" s="6"/>
      <c r="G62" s="6">
        <v>0</v>
      </c>
      <c r="H62" s="6"/>
      <c r="I62" s="6">
        <v>-9343577550</v>
      </c>
      <c r="K62" s="10">
        <v>-2.3999999999999998E-3</v>
      </c>
      <c r="M62" s="6">
        <v>174880219</v>
      </c>
      <c r="N62" s="6"/>
      <c r="O62" s="6">
        <v>-23237869538</v>
      </c>
      <c r="P62" s="6"/>
      <c r="Q62" s="6">
        <v>0</v>
      </c>
      <c r="R62" s="6"/>
      <c r="S62" s="6">
        <v>-23062989319</v>
      </c>
      <c r="U62" s="10">
        <v>-1E-3</v>
      </c>
    </row>
    <row r="63" spans="1:21" ht="21" x14ac:dyDescent="0.55000000000000004">
      <c r="A63" s="4" t="s">
        <v>41</v>
      </c>
      <c r="C63" s="6">
        <v>0</v>
      </c>
      <c r="D63" s="6"/>
      <c r="E63" s="6">
        <v>-211902821</v>
      </c>
      <c r="F63" s="6"/>
      <c r="G63" s="6">
        <v>0</v>
      </c>
      <c r="H63" s="6"/>
      <c r="I63" s="6">
        <v>-211902821</v>
      </c>
      <c r="K63" s="10">
        <v>-1E-4</v>
      </c>
      <c r="M63" s="6">
        <v>0</v>
      </c>
      <c r="N63" s="6"/>
      <c r="O63" s="6">
        <v>2190198081</v>
      </c>
      <c r="P63" s="6"/>
      <c r="Q63" s="6">
        <v>0</v>
      </c>
      <c r="R63" s="6"/>
      <c r="S63" s="6">
        <v>2190198081</v>
      </c>
      <c r="U63" s="10">
        <v>1E-4</v>
      </c>
    </row>
    <row r="64" spans="1:21" ht="21" x14ac:dyDescent="0.55000000000000004">
      <c r="A64" s="4" t="s">
        <v>39</v>
      </c>
      <c r="C64" s="6">
        <v>0</v>
      </c>
      <c r="D64" s="6"/>
      <c r="E64" s="6">
        <v>-86460465</v>
      </c>
      <c r="F64" s="6"/>
      <c r="G64" s="6">
        <v>0</v>
      </c>
      <c r="H64" s="6"/>
      <c r="I64" s="6">
        <v>-86460465</v>
      </c>
      <c r="K64" s="10">
        <v>0</v>
      </c>
      <c r="M64" s="6">
        <v>0</v>
      </c>
      <c r="N64" s="6"/>
      <c r="O64" s="6">
        <v>-164003910</v>
      </c>
      <c r="P64" s="6"/>
      <c r="Q64" s="6">
        <v>0</v>
      </c>
      <c r="R64" s="6"/>
      <c r="S64" s="6">
        <v>-164003910</v>
      </c>
      <c r="U64" s="10">
        <v>0</v>
      </c>
    </row>
    <row r="65" spans="1:21" ht="21" x14ac:dyDescent="0.55000000000000004">
      <c r="A65" s="4" t="s">
        <v>38</v>
      </c>
      <c r="C65" s="6">
        <v>0</v>
      </c>
      <c r="D65" s="6"/>
      <c r="E65" s="6">
        <v>43246651</v>
      </c>
      <c r="F65" s="6"/>
      <c r="G65" s="6">
        <v>0</v>
      </c>
      <c r="H65" s="6"/>
      <c r="I65" s="6">
        <v>43246651</v>
      </c>
      <c r="K65" s="10">
        <v>0</v>
      </c>
      <c r="M65" s="6">
        <v>0</v>
      </c>
      <c r="N65" s="6"/>
      <c r="O65" s="6">
        <v>18790907921</v>
      </c>
      <c r="P65" s="6"/>
      <c r="Q65" s="6">
        <v>0</v>
      </c>
      <c r="R65" s="6"/>
      <c r="S65" s="6">
        <v>18790907921</v>
      </c>
      <c r="U65" s="10">
        <v>8.0000000000000004E-4</v>
      </c>
    </row>
    <row r="66" spans="1:21" ht="21" x14ac:dyDescent="0.55000000000000004">
      <c r="A66" s="4" t="s">
        <v>40</v>
      </c>
      <c r="C66" s="6">
        <v>0</v>
      </c>
      <c r="D66" s="6"/>
      <c r="E66" s="6">
        <v>-270415825</v>
      </c>
      <c r="F66" s="6"/>
      <c r="G66" s="6">
        <v>0</v>
      </c>
      <c r="H66" s="6"/>
      <c r="I66" s="6">
        <v>-270415825</v>
      </c>
      <c r="K66" s="10">
        <v>-1E-4</v>
      </c>
      <c r="M66" s="6">
        <v>0</v>
      </c>
      <c r="N66" s="6"/>
      <c r="O66" s="6">
        <v>4903247640</v>
      </c>
      <c r="P66" s="6"/>
      <c r="Q66" s="6">
        <v>0</v>
      </c>
      <c r="R66" s="6"/>
      <c r="S66" s="6">
        <v>4903247640</v>
      </c>
      <c r="U66" s="10">
        <v>2.0000000000000001E-4</v>
      </c>
    </row>
    <row r="67" spans="1:21" ht="21" x14ac:dyDescent="0.55000000000000004">
      <c r="A67" s="4" t="s">
        <v>69</v>
      </c>
      <c r="C67" s="6">
        <v>0</v>
      </c>
      <c r="D67" s="6"/>
      <c r="E67" s="6">
        <v>-476265997</v>
      </c>
      <c r="F67" s="6"/>
      <c r="G67" s="6">
        <v>0</v>
      </c>
      <c r="H67" s="6"/>
      <c r="I67" s="6">
        <v>-476265997</v>
      </c>
      <c r="K67" s="10">
        <v>-1E-4</v>
      </c>
      <c r="M67" s="6">
        <v>0</v>
      </c>
      <c r="N67" s="6"/>
      <c r="O67" s="6">
        <v>-9688450604</v>
      </c>
      <c r="P67" s="6"/>
      <c r="Q67" s="6">
        <v>0</v>
      </c>
      <c r="R67" s="6"/>
      <c r="S67" s="6">
        <v>-9688450604</v>
      </c>
      <c r="U67" s="10">
        <v>-4.0000000000000002E-4</v>
      </c>
    </row>
    <row r="68" spans="1:21" ht="21" x14ac:dyDescent="0.55000000000000004">
      <c r="A68" s="4" t="s">
        <v>18</v>
      </c>
      <c r="C68" s="6">
        <v>0</v>
      </c>
      <c r="D68" s="6"/>
      <c r="E68" s="6">
        <v>728598096</v>
      </c>
      <c r="F68" s="6"/>
      <c r="G68" s="6">
        <v>0</v>
      </c>
      <c r="H68" s="6"/>
      <c r="I68" s="6">
        <v>728598096</v>
      </c>
      <c r="K68" s="10">
        <v>2.0000000000000001E-4</v>
      </c>
      <c r="M68" s="6">
        <v>0</v>
      </c>
      <c r="N68" s="6"/>
      <c r="O68" s="6">
        <v>-8045839871</v>
      </c>
      <c r="P68" s="6"/>
      <c r="Q68" s="6">
        <v>0</v>
      </c>
      <c r="R68" s="6"/>
      <c r="S68" s="6">
        <v>-8045839871</v>
      </c>
      <c r="U68" s="10">
        <v>-2.9999999999999997E-4</v>
      </c>
    </row>
    <row r="69" spans="1:21" ht="21" x14ac:dyDescent="0.55000000000000004">
      <c r="A69" s="4" t="s">
        <v>28</v>
      </c>
      <c r="C69" s="6">
        <v>0</v>
      </c>
      <c r="D69" s="6"/>
      <c r="E69" s="6">
        <v>-167549335</v>
      </c>
      <c r="F69" s="6"/>
      <c r="G69" s="6">
        <v>0</v>
      </c>
      <c r="H69" s="6"/>
      <c r="I69" s="6">
        <v>-167549335</v>
      </c>
      <c r="K69" s="10">
        <v>0</v>
      </c>
      <c r="M69" s="6">
        <v>0</v>
      </c>
      <c r="N69" s="6"/>
      <c r="O69" s="6">
        <v>29325642</v>
      </c>
      <c r="P69" s="6"/>
      <c r="Q69" s="6">
        <v>0</v>
      </c>
      <c r="R69" s="6"/>
      <c r="S69" s="6">
        <v>29325642</v>
      </c>
      <c r="U69" s="10">
        <v>0</v>
      </c>
    </row>
    <row r="70" spans="1:21" ht="21" x14ac:dyDescent="0.55000000000000004">
      <c r="A70" s="4" t="s">
        <v>59</v>
      </c>
      <c r="C70" s="6">
        <v>0</v>
      </c>
      <c r="D70" s="6"/>
      <c r="E70" s="6">
        <v>-2647882227</v>
      </c>
      <c r="F70" s="6"/>
      <c r="G70" s="6">
        <v>0</v>
      </c>
      <c r="H70" s="6"/>
      <c r="I70" s="6">
        <v>-2647882227</v>
      </c>
      <c r="K70" s="10">
        <v>-6.9999999999999999E-4</v>
      </c>
      <c r="M70" s="6">
        <v>0</v>
      </c>
      <c r="N70" s="6"/>
      <c r="O70" s="6">
        <v>-23196915661</v>
      </c>
      <c r="P70" s="6"/>
      <c r="Q70" s="6">
        <v>0</v>
      </c>
      <c r="R70" s="6"/>
      <c r="S70" s="6">
        <v>-23196915661</v>
      </c>
      <c r="U70" s="10">
        <v>-1E-3</v>
      </c>
    </row>
    <row r="71" spans="1:21" ht="21" x14ac:dyDescent="0.55000000000000004">
      <c r="A71" s="4" t="s">
        <v>24</v>
      </c>
      <c r="C71" s="6">
        <v>0</v>
      </c>
      <c r="D71" s="6"/>
      <c r="E71" s="6">
        <v>-526079212</v>
      </c>
      <c r="F71" s="6"/>
      <c r="G71" s="6">
        <v>0</v>
      </c>
      <c r="H71" s="6"/>
      <c r="I71" s="6">
        <v>-526079212</v>
      </c>
      <c r="K71" s="10">
        <v>-1E-4</v>
      </c>
      <c r="M71" s="6">
        <v>0</v>
      </c>
      <c r="N71" s="6"/>
      <c r="O71" s="6">
        <v>-1591236765</v>
      </c>
      <c r="P71" s="6"/>
      <c r="Q71" s="6">
        <v>0</v>
      </c>
      <c r="R71" s="6"/>
      <c r="S71" s="6">
        <v>-1591236765</v>
      </c>
      <c r="U71" s="10">
        <v>-1E-4</v>
      </c>
    </row>
    <row r="72" spans="1:21" ht="21" x14ac:dyDescent="0.55000000000000004">
      <c r="A72" s="4" t="s">
        <v>26</v>
      </c>
      <c r="C72" s="6">
        <v>0</v>
      </c>
      <c r="D72" s="6"/>
      <c r="E72" s="6">
        <v>1351503791</v>
      </c>
      <c r="F72" s="6"/>
      <c r="G72" s="6">
        <v>0</v>
      </c>
      <c r="H72" s="6"/>
      <c r="I72" s="6">
        <v>1351503791</v>
      </c>
      <c r="K72" s="10">
        <v>2.9999999999999997E-4</v>
      </c>
      <c r="M72" s="6">
        <v>0</v>
      </c>
      <c r="N72" s="6"/>
      <c r="O72" s="6">
        <v>-1347632533</v>
      </c>
      <c r="P72" s="6"/>
      <c r="Q72" s="6">
        <v>0</v>
      </c>
      <c r="R72" s="6"/>
      <c r="S72" s="6">
        <v>-1347632533</v>
      </c>
      <c r="U72" s="10">
        <v>-1E-4</v>
      </c>
    </row>
    <row r="73" spans="1:21" ht="21" x14ac:dyDescent="0.55000000000000004">
      <c r="A73" s="4" t="s">
        <v>60</v>
      </c>
      <c r="C73" s="6">
        <v>0</v>
      </c>
      <c r="D73" s="6"/>
      <c r="E73" s="6">
        <v>-16873208958</v>
      </c>
      <c r="F73" s="6"/>
      <c r="G73" s="6">
        <v>0</v>
      </c>
      <c r="H73" s="6"/>
      <c r="I73" s="6">
        <v>-16873208958</v>
      </c>
      <c r="K73" s="10">
        <v>-4.3E-3</v>
      </c>
      <c r="M73" s="6">
        <v>0</v>
      </c>
      <c r="N73" s="6"/>
      <c r="O73" s="6">
        <v>-155713081864</v>
      </c>
      <c r="P73" s="6"/>
      <c r="Q73" s="6">
        <v>0</v>
      </c>
      <c r="R73" s="6"/>
      <c r="S73" s="6">
        <v>-155713081864</v>
      </c>
      <c r="U73" s="10">
        <v>-6.6E-3</v>
      </c>
    </row>
    <row r="74" spans="1:21" ht="21" x14ac:dyDescent="0.55000000000000004">
      <c r="A74" s="4" t="s">
        <v>34</v>
      </c>
      <c r="C74" s="6">
        <v>0</v>
      </c>
      <c r="D74" s="6"/>
      <c r="E74" s="6">
        <v>162365432</v>
      </c>
      <c r="F74" s="6"/>
      <c r="G74" s="6">
        <v>0</v>
      </c>
      <c r="H74" s="6"/>
      <c r="I74" s="6">
        <v>162365432</v>
      </c>
      <c r="K74" s="10">
        <v>0</v>
      </c>
      <c r="M74" s="6">
        <v>0</v>
      </c>
      <c r="N74" s="6"/>
      <c r="O74" s="6">
        <v>-103271522</v>
      </c>
      <c r="P74" s="6"/>
      <c r="Q74" s="6">
        <v>0</v>
      </c>
      <c r="R74" s="6"/>
      <c r="S74" s="6">
        <v>-103271522</v>
      </c>
      <c r="U74" s="10">
        <v>0</v>
      </c>
    </row>
    <row r="75" spans="1:21" ht="21" x14ac:dyDescent="0.55000000000000004">
      <c r="A75" s="4" t="s">
        <v>30</v>
      </c>
      <c r="C75" s="6">
        <v>0</v>
      </c>
      <c r="D75" s="6"/>
      <c r="E75" s="6">
        <v>-663303131</v>
      </c>
      <c r="F75" s="6"/>
      <c r="G75" s="6">
        <v>0</v>
      </c>
      <c r="H75" s="6"/>
      <c r="I75" s="6">
        <v>-663303131</v>
      </c>
      <c r="K75" s="10">
        <v>-2.0000000000000001E-4</v>
      </c>
      <c r="M75" s="6">
        <v>0</v>
      </c>
      <c r="N75" s="6"/>
      <c r="O75" s="6">
        <v>-1591489128</v>
      </c>
      <c r="P75" s="6"/>
      <c r="Q75" s="6">
        <v>0</v>
      </c>
      <c r="R75" s="6"/>
      <c r="S75" s="6">
        <v>-1591489128</v>
      </c>
      <c r="U75" s="10">
        <v>-1E-4</v>
      </c>
    </row>
    <row r="76" spans="1:21" ht="21" x14ac:dyDescent="0.55000000000000004">
      <c r="A76" s="4" t="s">
        <v>61</v>
      </c>
      <c r="C76" s="6">
        <v>0</v>
      </c>
      <c r="D76" s="6"/>
      <c r="E76" s="6">
        <v>-398538956</v>
      </c>
      <c r="F76" s="6"/>
      <c r="G76" s="6">
        <v>0</v>
      </c>
      <c r="H76" s="6"/>
      <c r="I76" s="6">
        <v>-398538956</v>
      </c>
      <c r="K76" s="10">
        <v>-1E-4</v>
      </c>
      <c r="M76" s="6">
        <v>0</v>
      </c>
      <c r="N76" s="6"/>
      <c r="O76" s="6">
        <v>-3649939856</v>
      </c>
      <c r="P76" s="6"/>
      <c r="Q76" s="6">
        <v>0</v>
      </c>
      <c r="R76" s="6"/>
      <c r="S76" s="6">
        <v>-3649939856</v>
      </c>
      <c r="U76" s="10">
        <v>-2.0000000000000001E-4</v>
      </c>
    </row>
    <row r="77" spans="1:21" ht="21" x14ac:dyDescent="0.55000000000000004">
      <c r="A77" s="4" t="s">
        <v>71</v>
      </c>
      <c r="C77" s="6">
        <v>0</v>
      </c>
      <c r="D77" s="6"/>
      <c r="E77" s="6">
        <v>8858061</v>
      </c>
      <c r="F77" s="6"/>
      <c r="G77" s="6">
        <v>0</v>
      </c>
      <c r="H77" s="6"/>
      <c r="I77" s="6">
        <v>8858061</v>
      </c>
      <c r="K77" s="10">
        <v>0</v>
      </c>
      <c r="M77" s="6">
        <v>0</v>
      </c>
      <c r="N77" s="6"/>
      <c r="O77" s="6">
        <v>-180291725</v>
      </c>
      <c r="P77" s="6"/>
      <c r="Q77" s="6">
        <v>0</v>
      </c>
      <c r="R77" s="6"/>
      <c r="S77" s="6">
        <v>-180291725</v>
      </c>
      <c r="U77" s="10">
        <v>0</v>
      </c>
    </row>
    <row r="78" spans="1:21" ht="21" x14ac:dyDescent="0.55000000000000004">
      <c r="A78" s="4" t="s">
        <v>43</v>
      </c>
      <c r="C78" s="6">
        <v>0</v>
      </c>
      <c r="D78" s="6"/>
      <c r="E78" s="6">
        <v>1653741</v>
      </c>
      <c r="F78" s="6"/>
      <c r="G78" s="6">
        <v>0</v>
      </c>
      <c r="H78" s="6"/>
      <c r="I78" s="6">
        <v>1653741</v>
      </c>
      <c r="K78" s="10">
        <v>0</v>
      </c>
      <c r="M78" s="6">
        <v>0</v>
      </c>
      <c r="N78" s="6"/>
      <c r="O78" s="6">
        <v>-21217841</v>
      </c>
      <c r="P78" s="6"/>
      <c r="Q78" s="6">
        <v>0</v>
      </c>
      <c r="R78" s="6"/>
      <c r="S78" s="6">
        <v>-21217841</v>
      </c>
      <c r="U78" s="10">
        <v>0</v>
      </c>
    </row>
    <row r="79" spans="1:21" ht="21" x14ac:dyDescent="0.55000000000000004">
      <c r="A79" s="4" t="s">
        <v>25</v>
      </c>
      <c r="C79" s="6">
        <v>0</v>
      </c>
      <c r="D79" s="6"/>
      <c r="E79" s="6">
        <v>-1050760214</v>
      </c>
      <c r="F79" s="6"/>
      <c r="G79" s="6">
        <v>0</v>
      </c>
      <c r="H79" s="6"/>
      <c r="I79" s="6">
        <v>-1050760214</v>
      </c>
      <c r="K79" s="10">
        <v>-2.9999999999999997E-4</v>
      </c>
      <c r="M79" s="6">
        <v>0</v>
      </c>
      <c r="N79" s="6"/>
      <c r="O79" s="6">
        <v>-3716921042</v>
      </c>
      <c r="P79" s="6"/>
      <c r="Q79" s="6">
        <v>0</v>
      </c>
      <c r="R79" s="6"/>
      <c r="S79" s="6">
        <v>-3716921042</v>
      </c>
      <c r="U79" s="10">
        <v>-2.0000000000000001E-4</v>
      </c>
    </row>
    <row r="80" spans="1:21" ht="21" x14ac:dyDescent="0.55000000000000004">
      <c r="A80" s="4" t="s">
        <v>55</v>
      </c>
      <c r="C80" s="6">
        <v>0</v>
      </c>
      <c r="D80" s="6"/>
      <c r="E80" s="6">
        <v>-383369901</v>
      </c>
      <c r="F80" s="6"/>
      <c r="G80" s="6">
        <v>0</v>
      </c>
      <c r="H80" s="6"/>
      <c r="I80" s="6">
        <v>-383369901</v>
      </c>
      <c r="K80" s="10">
        <v>-1E-4</v>
      </c>
      <c r="M80" s="6">
        <v>0</v>
      </c>
      <c r="N80" s="6"/>
      <c r="O80" s="6">
        <v>-2782312728</v>
      </c>
      <c r="P80" s="6"/>
      <c r="Q80" s="6">
        <v>0</v>
      </c>
      <c r="R80" s="6"/>
      <c r="S80" s="6">
        <v>-2782312728</v>
      </c>
      <c r="U80" s="10">
        <v>-1E-4</v>
      </c>
    </row>
    <row r="81" spans="1:21" ht="21" x14ac:dyDescent="0.55000000000000004">
      <c r="A81" s="4" t="s">
        <v>78</v>
      </c>
      <c r="C81" s="6">
        <v>0</v>
      </c>
      <c r="D81" s="6"/>
      <c r="E81" s="6">
        <v>-1653597429</v>
      </c>
      <c r="F81" s="6"/>
      <c r="G81" s="6">
        <v>0</v>
      </c>
      <c r="H81" s="6"/>
      <c r="I81" s="6">
        <v>-1653597429</v>
      </c>
      <c r="K81" s="10">
        <v>-4.0000000000000002E-4</v>
      </c>
      <c r="M81" s="6">
        <v>0</v>
      </c>
      <c r="N81" s="6"/>
      <c r="O81" s="6">
        <v>-1653597429</v>
      </c>
      <c r="P81" s="6"/>
      <c r="Q81" s="6">
        <v>0</v>
      </c>
      <c r="R81" s="6"/>
      <c r="S81" s="6">
        <v>-1653597429</v>
      </c>
      <c r="U81" s="10">
        <v>-1E-4</v>
      </c>
    </row>
    <row r="82" spans="1:21" ht="21" x14ac:dyDescent="0.55000000000000004">
      <c r="A82" s="4" t="s">
        <v>17</v>
      </c>
      <c r="C82" s="6">
        <v>0</v>
      </c>
      <c r="D82" s="6"/>
      <c r="E82" s="6">
        <v>-710655940</v>
      </c>
      <c r="F82" s="6"/>
      <c r="G82" s="6">
        <v>0</v>
      </c>
      <c r="H82" s="6"/>
      <c r="I82" s="6">
        <v>-710655940</v>
      </c>
      <c r="K82" s="10">
        <v>-2.0000000000000001E-4</v>
      </c>
      <c r="M82" s="6">
        <v>0</v>
      </c>
      <c r="N82" s="6"/>
      <c r="O82" s="6">
        <v>-4826985772</v>
      </c>
      <c r="P82" s="6"/>
      <c r="Q82" s="6">
        <v>0</v>
      </c>
      <c r="R82" s="6"/>
      <c r="S82" s="6">
        <v>-4826985772</v>
      </c>
      <c r="U82" s="10">
        <v>-2.0000000000000001E-4</v>
      </c>
    </row>
    <row r="83" spans="1:21" ht="21" x14ac:dyDescent="0.55000000000000004">
      <c r="A83" s="4" t="s">
        <v>47</v>
      </c>
      <c r="C83" s="6">
        <v>0</v>
      </c>
      <c r="D83" s="6"/>
      <c r="E83" s="6">
        <v>-5781697475</v>
      </c>
      <c r="F83" s="6"/>
      <c r="G83" s="6">
        <v>0</v>
      </c>
      <c r="H83" s="6"/>
      <c r="I83" s="6">
        <v>-5781697475</v>
      </c>
      <c r="K83" s="10">
        <v>-1.5E-3</v>
      </c>
      <c r="M83" s="6">
        <v>0</v>
      </c>
      <c r="N83" s="6"/>
      <c r="O83" s="6">
        <v>-17022959239</v>
      </c>
      <c r="P83" s="6"/>
      <c r="Q83" s="6">
        <v>0</v>
      </c>
      <c r="R83" s="6"/>
      <c r="S83" s="6">
        <v>-17022959239</v>
      </c>
      <c r="U83" s="10">
        <v>-6.9999999999999999E-4</v>
      </c>
    </row>
    <row r="84" spans="1:21" ht="21" x14ac:dyDescent="0.55000000000000004">
      <c r="A84" s="4" t="s">
        <v>22</v>
      </c>
      <c r="C84" s="6">
        <v>0</v>
      </c>
      <c r="D84" s="6"/>
      <c r="E84" s="6">
        <v>-6282323576</v>
      </c>
      <c r="F84" s="6"/>
      <c r="G84" s="6">
        <v>0</v>
      </c>
      <c r="H84" s="6"/>
      <c r="I84" s="6">
        <v>-6282323576</v>
      </c>
      <c r="K84" s="10">
        <v>-1.6000000000000001E-3</v>
      </c>
      <c r="M84" s="6">
        <v>0</v>
      </c>
      <c r="N84" s="6"/>
      <c r="O84" s="6">
        <v>-21726786579</v>
      </c>
      <c r="P84" s="6"/>
      <c r="Q84" s="6">
        <v>0</v>
      </c>
      <c r="R84" s="6"/>
      <c r="S84" s="6">
        <v>-21726786579</v>
      </c>
      <c r="U84" s="10">
        <v>-8.9999999999999998E-4</v>
      </c>
    </row>
    <row r="85" spans="1:21" ht="21" x14ac:dyDescent="0.55000000000000004">
      <c r="A85" s="4" t="s">
        <v>431</v>
      </c>
      <c r="C85" s="6"/>
      <c r="D85" s="6"/>
      <c r="E85" s="6"/>
      <c r="F85" s="6"/>
      <c r="G85" s="6"/>
      <c r="H85" s="6"/>
      <c r="I85" s="6"/>
      <c r="K85" s="10"/>
      <c r="M85" s="5">
        <v>300012363</v>
      </c>
      <c r="N85" s="6"/>
      <c r="O85" s="6"/>
      <c r="P85" s="6"/>
      <c r="Q85" s="6"/>
      <c r="R85" s="6"/>
      <c r="S85" s="5">
        <v>300012363</v>
      </c>
      <c r="U85" s="10"/>
    </row>
    <row r="86" spans="1:21" ht="21" x14ac:dyDescent="0.55000000000000004">
      <c r="A86" s="4" t="s">
        <v>72</v>
      </c>
      <c r="C86" s="6">
        <v>0</v>
      </c>
      <c r="D86" s="6"/>
      <c r="E86" s="6">
        <v>-1347863463</v>
      </c>
      <c r="F86" s="6"/>
      <c r="G86" s="6">
        <v>0</v>
      </c>
      <c r="H86" s="6"/>
      <c r="I86" s="6">
        <v>-1347863463</v>
      </c>
      <c r="K86" s="10">
        <v>-2.9999999999999997E-4</v>
      </c>
      <c r="M86" s="6">
        <v>0</v>
      </c>
      <c r="N86" s="6"/>
      <c r="O86" s="6">
        <v>-13728516536</v>
      </c>
      <c r="P86" s="6"/>
      <c r="Q86" s="6">
        <v>0</v>
      </c>
      <c r="R86" s="6"/>
      <c r="S86" s="6">
        <v>-13728516536</v>
      </c>
      <c r="U86" s="10">
        <v>-5.9999999999999995E-4</v>
      </c>
    </row>
    <row r="87" spans="1:21" ht="21" x14ac:dyDescent="0.55000000000000004">
      <c r="A87" s="4" t="s">
        <v>66</v>
      </c>
      <c r="C87" s="6">
        <v>0</v>
      </c>
      <c r="D87" s="6"/>
      <c r="E87" s="6">
        <v>70959225912</v>
      </c>
      <c r="F87" s="6"/>
      <c r="G87" s="6">
        <v>0</v>
      </c>
      <c r="H87" s="6"/>
      <c r="I87" s="6">
        <v>70959225912</v>
      </c>
      <c r="K87" s="10">
        <v>1.7899999999999999E-2</v>
      </c>
      <c r="M87" s="6">
        <v>0</v>
      </c>
      <c r="N87" s="6"/>
      <c r="O87" s="6">
        <v>42378866413</v>
      </c>
      <c r="P87" s="6"/>
      <c r="Q87" s="6">
        <v>0</v>
      </c>
      <c r="R87" s="6"/>
      <c r="S87" s="6">
        <v>42378866413</v>
      </c>
      <c r="U87" s="10">
        <v>1.8E-3</v>
      </c>
    </row>
    <row r="88" spans="1:21" ht="21" x14ac:dyDescent="0.55000000000000004">
      <c r="A88" s="4" t="s">
        <v>64</v>
      </c>
      <c r="C88" s="6">
        <v>0</v>
      </c>
      <c r="D88" s="6"/>
      <c r="E88" s="6">
        <v>-86394101</v>
      </c>
      <c r="F88" s="6"/>
      <c r="G88" s="6">
        <v>0</v>
      </c>
      <c r="H88" s="6"/>
      <c r="I88" s="6">
        <v>-86394101</v>
      </c>
      <c r="K88" s="10">
        <v>0</v>
      </c>
      <c r="M88" s="6">
        <v>0</v>
      </c>
      <c r="N88" s="6"/>
      <c r="O88" s="6">
        <v>-5577693725</v>
      </c>
      <c r="P88" s="6"/>
      <c r="Q88" s="6">
        <v>0</v>
      </c>
      <c r="R88" s="6"/>
      <c r="S88" s="6">
        <v>-5577693725</v>
      </c>
      <c r="U88" s="10">
        <v>-2.0000000000000001E-4</v>
      </c>
    </row>
    <row r="89" spans="1:21" ht="21" x14ac:dyDescent="0.55000000000000004">
      <c r="A89" s="4" t="s">
        <v>432</v>
      </c>
      <c r="C89" s="6"/>
      <c r="D89" s="6"/>
      <c r="E89" s="6"/>
      <c r="F89" s="6"/>
      <c r="G89" s="6"/>
      <c r="H89" s="6"/>
      <c r="I89" s="6"/>
      <c r="K89" s="10"/>
      <c r="M89" s="6"/>
      <c r="N89" s="6"/>
      <c r="O89" s="6"/>
      <c r="P89" s="6"/>
      <c r="Q89" s="6">
        <v>-645273216</v>
      </c>
      <c r="R89" s="6"/>
      <c r="S89" s="6">
        <v>-645273216</v>
      </c>
      <c r="U89" s="6">
        <v>0</v>
      </c>
    </row>
    <row r="90" spans="1:21" ht="21" x14ac:dyDescent="0.55000000000000004">
      <c r="A90" s="4" t="s">
        <v>19</v>
      </c>
      <c r="C90" s="6">
        <v>0</v>
      </c>
      <c r="D90" s="6"/>
      <c r="E90" s="6">
        <v>-754963376</v>
      </c>
      <c r="F90" s="6"/>
      <c r="G90" s="6">
        <v>0</v>
      </c>
      <c r="H90" s="6"/>
      <c r="I90" s="6">
        <v>-754963376</v>
      </c>
      <c r="K90" s="10">
        <v>-2.0000000000000001E-4</v>
      </c>
      <c r="M90" s="6">
        <v>0</v>
      </c>
      <c r="N90" s="6"/>
      <c r="O90" s="6">
        <v>-2283325331</v>
      </c>
      <c r="P90" s="6"/>
      <c r="Q90" s="6">
        <v>0</v>
      </c>
      <c r="R90" s="6"/>
      <c r="S90" s="6">
        <v>-2283325331</v>
      </c>
      <c r="U90" s="10">
        <v>-1E-4</v>
      </c>
    </row>
    <row r="91" spans="1:21" ht="21" x14ac:dyDescent="0.55000000000000004">
      <c r="A91" s="4" t="s">
        <v>37</v>
      </c>
      <c r="C91" s="6">
        <v>0</v>
      </c>
      <c r="D91" s="6"/>
      <c r="E91" s="6">
        <v>-699525505</v>
      </c>
      <c r="F91" s="6"/>
      <c r="G91" s="6">
        <v>0</v>
      </c>
      <c r="H91" s="6"/>
      <c r="I91" s="6">
        <v>-699525505</v>
      </c>
      <c r="K91" s="10">
        <v>-2.0000000000000001E-4</v>
      </c>
      <c r="M91" s="6">
        <v>0</v>
      </c>
      <c r="N91" s="6"/>
      <c r="O91" s="6">
        <v>-14731765290</v>
      </c>
      <c r="P91" s="6"/>
      <c r="Q91" s="6">
        <v>0</v>
      </c>
      <c r="R91" s="6"/>
      <c r="S91" s="6">
        <v>-14731765290</v>
      </c>
      <c r="U91" s="10">
        <v>-5.9999999999999995E-4</v>
      </c>
    </row>
    <row r="92" spans="1:21" ht="19.5" thickBot="1" x14ac:dyDescent="0.5">
      <c r="C92" s="8">
        <f>SUM(C8:C91)</f>
        <v>24281999946</v>
      </c>
      <c r="E92" s="8">
        <f>SUM(E8:E91)</f>
        <v>-356953718727</v>
      </c>
      <c r="G92" s="8">
        <f>SUM(G8:G91)</f>
        <v>3347999374</v>
      </c>
      <c r="I92" s="8">
        <f>SUM(I8:I91)</f>
        <v>-329323719407</v>
      </c>
      <c r="K92" s="11">
        <f>SUM(K8:K91)</f>
        <v>-8.3300000000000027E-2</v>
      </c>
      <c r="M92" s="8">
        <f>SUM(M8:M91)</f>
        <v>140417965873</v>
      </c>
      <c r="O92" s="8">
        <f>SUM(O8:O91)</f>
        <v>-708600132603</v>
      </c>
      <c r="Q92" s="8">
        <f>SUM(Q8:Q91)</f>
        <v>54032744904</v>
      </c>
      <c r="S92" s="8">
        <f>SUM(S8:S91)</f>
        <v>-514149421826</v>
      </c>
      <c r="U92" s="11">
        <f>SUM(U8:U91)</f>
        <v>-2.1999999999999992E-2</v>
      </c>
    </row>
    <row r="93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7"/>
  <sheetViews>
    <sheetView rightToLeft="1" topLeftCell="A31" workbookViewId="0">
      <selection activeCell="G55" sqref="G55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330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334</v>
      </c>
      <c r="C6" s="16" t="s">
        <v>332</v>
      </c>
      <c r="D6" s="16" t="s">
        <v>332</v>
      </c>
      <c r="E6" s="16" t="s">
        <v>332</v>
      </c>
      <c r="F6" s="16" t="s">
        <v>332</v>
      </c>
      <c r="G6" s="16" t="s">
        <v>332</v>
      </c>
      <c r="H6" s="16" t="s">
        <v>332</v>
      </c>
      <c r="I6" s="16" t="s">
        <v>332</v>
      </c>
      <c r="K6" s="16" t="s">
        <v>333</v>
      </c>
      <c r="L6" s="16" t="s">
        <v>333</v>
      </c>
      <c r="M6" s="16" t="s">
        <v>333</v>
      </c>
      <c r="N6" s="16" t="s">
        <v>333</v>
      </c>
      <c r="O6" s="16" t="s">
        <v>333</v>
      </c>
      <c r="P6" s="16" t="s">
        <v>333</v>
      </c>
      <c r="Q6" s="16" t="s">
        <v>333</v>
      </c>
    </row>
    <row r="7" spans="1:17" ht="30" x14ac:dyDescent="0.45">
      <c r="A7" s="16" t="s">
        <v>334</v>
      </c>
      <c r="C7" s="16" t="s">
        <v>400</v>
      </c>
      <c r="E7" s="16" t="s">
        <v>397</v>
      </c>
      <c r="G7" s="16" t="s">
        <v>398</v>
      </c>
      <c r="I7" s="16" t="s">
        <v>401</v>
      </c>
      <c r="K7" s="16" t="s">
        <v>400</v>
      </c>
      <c r="M7" s="16" t="s">
        <v>397</v>
      </c>
      <c r="O7" s="16" t="s">
        <v>398</v>
      </c>
      <c r="Q7" s="16" t="s">
        <v>401</v>
      </c>
    </row>
    <row r="8" spans="1:17" ht="21" x14ac:dyDescent="0.55000000000000004">
      <c r="A8" s="2" t="s">
        <v>134</v>
      </c>
      <c r="C8" s="6">
        <v>2544964100</v>
      </c>
      <c r="D8" s="6"/>
      <c r="E8" s="6">
        <v>6358677051</v>
      </c>
      <c r="F8" s="6"/>
      <c r="G8" s="6">
        <v>-3460171</v>
      </c>
      <c r="H8" s="6"/>
      <c r="I8" s="6">
        <v>8900180980</v>
      </c>
      <c r="J8" s="6"/>
      <c r="K8" s="6">
        <v>42733126640</v>
      </c>
      <c r="L8" s="6"/>
      <c r="M8" s="6">
        <v>0</v>
      </c>
      <c r="N8" s="6"/>
      <c r="O8" s="6">
        <v>-38860100786</v>
      </c>
      <c r="P8" s="6"/>
      <c r="Q8" s="6">
        <v>3873025854</v>
      </c>
    </row>
    <row r="9" spans="1:17" ht="21" x14ac:dyDescent="0.55000000000000004">
      <c r="A9" s="2" t="s">
        <v>161</v>
      </c>
      <c r="C9" s="6">
        <v>28797851739</v>
      </c>
      <c r="D9" s="6"/>
      <c r="E9" s="6">
        <v>233956133157</v>
      </c>
      <c r="F9" s="6"/>
      <c r="G9" s="6">
        <v>70750000</v>
      </c>
      <c r="H9" s="6"/>
      <c r="I9" s="6">
        <v>262824734896</v>
      </c>
      <c r="J9" s="6"/>
      <c r="K9" s="6">
        <v>28797851739</v>
      </c>
      <c r="L9" s="6"/>
      <c r="M9" s="6">
        <v>233956133157</v>
      </c>
      <c r="N9" s="6"/>
      <c r="O9" s="6">
        <v>70750000</v>
      </c>
      <c r="P9" s="6"/>
      <c r="Q9" s="6">
        <v>262824734896</v>
      </c>
    </row>
    <row r="10" spans="1:17" ht="21" x14ac:dyDescent="0.55000000000000004">
      <c r="A10" s="2" t="s">
        <v>119</v>
      </c>
      <c r="C10" s="6">
        <v>1995649993</v>
      </c>
      <c r="D10" s="6"/>
      <c r="E10" s="6">
        <v>-7718794715</v>
      </c>
      <c r="F10" s="6"/>
      <c r="G10" s="6">
        <v>-5792010392</v>
      </c>
      <c r="H10" s="6"/>
      <c r="I10" s="6">
        <v>-11515155114</v>
      </c>
      <c r="J10" s="6"/>
      <c r="K10" s="6">
        <v>54005803153</v>
      </c>
      <c r="L10" s="6"/>
      <c r="M10" s="6">
        <v>0</v>
      </c>
      <c r="N10" s="6"/>
      <c r="O10" s="6">
        <v>-5801148733</v>
      </c>
      <c r="P10" s="6"/>
      <c r="Q10" s="6">
        <v>48204654420</v>
      </c>
    </row>
    <row r="11" spans="1:17" ht="21" x14ac:dyDescent="0.55000000000000004">
      <c r="A11" s="2" t="s">
        <v>95</v>
      </c>
      <c r="C11" s="6">
        <v>154793313439</v>
      </c>
      <c r="D11" s="6"/>
      <c r="E11" s="6">
        <v>-1981512</v>
      </c>
      <c r="F11" s="6"/>
      <c r="G11" s="6">
        <v>-18125</v>
      </c>
      <c r="H11" s="6"/>
      <c r="I11" s="6">
        <v>154791313802</v>
      </c>
      <c r="J11" s="6"/>
      <c r="K11" s="6">
        <v>813603970617</v>
      </c>
      <c r="L11" s="6"/>
      <c r="M11" s="6">
        <v>198147286975</v>
      </c>
      <c r="N11" s="6"/>
      <c r="O11" s="6">
        <v>1963388</v>
      </c>
      <c r="P11" s="6"/>
      <c r="Q11" s="6">
        <v>1011753220980</v>
      </c>
    </row>
    <row r="12" spans="1:17" ht="21" x14ac:dyDescent="0.55000000000000004">
      <c r="A12" s="2" t="s">
        <v>340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9931000184</v>
      </c>
      <c r="L12" s="6"/>
      <c r="M12" s="6">
        <v>0</v>
      </c>
      <c r="N12" s="6"/>
      <c r="O12" s="6">
        <v>-40000000</v>
      </c>
      <c r="P12" s="6"/>
      <c r="Q12" s="6">
        <v>9891000184</v>
      </c>
    </row>
    <row r="13" spans="1:17" ht="21" x14ac:dyDescent="0.55000000000000004">
      <c r="A13" s="2" t="s">
        <v>392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4971151211</v>
      </c>
      <c r="P13" s="6"/>
      <c r="Q13" s="6">
        <v>4971151211</v>
      </c>
    </row>
    <row r="14" spans="1:17" ht="21" x14ac:dyDescent="0.55000000000000004">
      <c r="A14" s="2" t="s">
        <v>393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55987188970</v>
      </c>
      <c r="P14" s="6"/>
      <c r="Q14" s="6">
        <v>55987188970</v>
      </c>
    </row>
    <row r="15" spans="1:17" ht="21" x14ac:dyDescent="0.55000000000000004">
      <c r="A15" s="2" t="s">
        <v>137</v>
      </c>
      <c r="C15" s="6">
        <v>59460072089</v>
      </c>
      <c r="D15" s="6"/>
      <c r="E15" s="6">
        <v>77794897119</v>
      </c>
      <c r="F15" s="6"/>
      <c r="G15" s="6">
        <v>0</v>
      </c>
      <c r="H15" s="6"/>
      <c r="I15" s="6">
        <v>137254969208</v>
      </c>
      <c r="J15" s="6"/>
      <c r="K15" s="6">
        <v>440376684633</v>
      </c>
      <c r="L15" s="6"/>
      <c r="M15" s="6">
        <v>373034825637</v>
      </c>
      <c r="N15" s="6"/>
      <c r="O15" s="6">
        <v>450875690</v>
      </c>
      <c r="P15" s="6"/>
      <c r="Q15" s="6">
        <v>813862385960</v>
      </c>
    </row>
    <row r="16" spans="1:17" ht="21" x14ac:dyDescent="0.55000000000000004">
      <c r="A16" s="2" t="s">
        <v>342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22237052057</v>
      </c>
      <c r="L16" s="6"/>
      <c r="M16" s="6">
        <v>0</v>
      </c>
      <c r="N16" s="6"/>
      <c r="O16" s="6">
        <v>-8949393448</v>
      </c>
      <c r="P16" s="6"/>
      <c r="Q16" s="6">
        <v>13287658609</v>
      </c>
    </row>
    <row r="17" spans="1:17" ht="21" x14ac:dyDescent="0.55000000000000004">
      <c r="A17" s="2" t="s">
        <v>394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-8600262553</v>
      </c>
      <c r="P17" s="6"/>
      <c r="Q17" s="6">
        <v>-8600262553</v>
      </c>
    </row>
    <row r="18" spans="1:17" ht="21" x14ac:dyDescent="0.55000000000000004">
      <c r="A18" s="2" t="s">
        <v>146</v>
      </c>
      <c r="C18" s="6">
        <v>0</v>
      </c>
      <c r="D18" s="6"/>
      <c r="E18" s="6">
        <v>139764712609</v>
      </c>
      <c r="F18" s="6"/>
      <c r="G18" s="6">
        <v>0</v>
      </c>
      <c r="H18" s="6"/>
      <c r="I18" s="6">
        <v>139764712609</v>
      </c>
      <c r="J18" s="6"/>
      <c r="K18" s="6">
        <v>0</v>
      </c>
      <c r="L18" s="6"/>
      <c r="M18" s="6">
        <v>358350475332</v>
      </c>
      <c r="N18" s="6"/>
      <c r="O18" s="6">
        <v>742808674</v>
      </c>
      <c r="P18" s="6"/>
      <c r="Q18" s="6">
        <v>359093284006</v>
      </c>
    </row>
    <row r="19" spans="1:17" ht="21" x14ac:dyDescent="0.55000000000000004">
      <c r="A19" s="2" t="s">
        <v>345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239258506720</v>
      </c>
      <c r="L19" s="6"/>
      <c r="M19" s="6">
        <v>0</v>
      </c>
      <c r="N19" s="6"/>
      <c r="O19" s="6">
        <v>453078419</v>
      </c>
      <c r="P19" s="6"/>
      <c r="Q19" s="6">
        <v>239711585139</v>
      </c>
    </row>
    <row r="20" spans="1:17" ht="21" x14ac:dyDescent="0.55000000000000004">
      <c r="A20" s="2" t="s">
        <v>113</v>
      </c>
      <c r="C20" s="6">
        <v>155196159390</v>
      </c>
      <c r="D20" s="6"/>
      <c r="E20" s="6">
        <v>1000568967998</v>
      </c>
      <c r="F20" s="6"/>
      <c r="G20" s="6">
        <v>0</v>
      </c>
      <c r="H20" s="6"/>
      <c r="I20" s="6">
        <v>1155765127388</v>
      </c>
      <c r="J20" s="6"/>
      <c r="K20" s="6">
        <v>1186831554938</v>
      </c>
      <c r="L20" s="6"/>
      <c r="M20" s="6">
        <v>2241780393975</v>
      </c>
      <c r="N20" s="6"/>
      <c r="O20" s="6">
        <v>5839441</v>
      </c>
      <c r="P20" s="6"/>
      <c r="Q20" s="6">
        <v>3428617788354</v>
      </c>
    </row>
    <row r="21" spans="1:17" ht="21" x14ac:dyDescent="0.55000000000000004">
      <c r="A21" s="2" t="s">
        <v>343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456109832560</v>
      </c>
      <c r="L21" s="6"/>
      <c r="M21" s="6">
        <v>0</v>
      </c>
      <c r="N21" s="6"/>
      <c r="O21" s="6">
        <v>342167934</v>
      </c>
      <c r="P21" s="6"/>
      <c r="Q21" s="6">
        <v>456452000494</v>
      </c>
    </row>
    <row r="22" spans="1:17" ht="21" x14ac:dyDescent="0.55000000000000004">
      <c r="A22" s="2" t="s">
        <v>347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114489248584</v>
      </c>
      <c r="L22" s="6"/>
      <c r="M22" s="6">
        <v>0</v>
      </c>
      <c r="N22" s="6"/>
      <c r="O22" s="6">
        <v>267913963</v>
      </c>
      <c r="P22" s="6"/>
      <c r="Q22" s="6">
        <v>114757162547</v>
      </c>
    </row>
    <row r="23" spans="1:17" ht="21" x14ac:dyDescent="0.55000000000000004">
      <c r="A23" s="2" t="s">
        <v>125</v>
      </c>
      <c r="C23" s="6">
        <v>174614200334</v>
      </c>
      <c r="D23" s="6"/>
      <c r="E23" s="6">
        <v>-181250</v>
      </c>
      <c r="F23" s="6"/>
      <c r="G23" s="6">
        <v>0</v>
      </c>
      <c r="H23" s="6"/>
      <c r="I23" s="6">
        <v>174614019084</v>
      </c>
      <c r="J23" s="6"/>
      <c r="K23" s="6">
        <v>1361563284435</v>
      </c>
      <c r="L23" s="6"/>
      <c r="M23" s="6">
        <v>864134871375</v>
      </c>
      <c r="N23" s="6"/>
      <c r="O23" s="6">
        <v>117011929803</v>
      </c>
      <c r="P23" s="6"/>
      <c r="Q23" s="6">
        <v>2342710085613</v>
      </c>
    </row>
    <row r="24" spans="1:17" ht="21" x14ac:dyDescent="0.55000000000000004">
      <c r="A24" s="2" t="s">
        <v>101</v>
      </c>
      <c r="C24" s="6">
        <v>0</v>
      </c>
      <c r="D24" s="6"/>
      <c r="E24" s="6">
        <v>120029899</v>
      </c>
      <c r="F24" s="6"/>
      <c r="G24" s="6">
        <v>0</v>
      </c>
      <c r="H24" s="6"/>
      <c r="I24" s="6">
        <v>120029899</v>
      </c>
      <c r="J24" s="6"/>
      <c r="K24" s="6">
        <v>0</v>
      </c>
      <c r="L24" s="6"/>
      <c r="M24" s="6">
        <v>708491638</v>
      </c>
      <c r="N24" s="6"/>
      <c r="O24" s="6">
        <v>5359089103</v>
      </c>
      <c r="P24" s="6"/>
      <c r="Q24" s="6">
        <v>6067580741</v>
      </c>
    </row>
    <row r="25" spans="1:17" ht="21" x14ac:dyDescent="0.55000000000000004">
      <c r="A25" s="2" t="s">
        <v>395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774043</v>
      </c>
      <c r="P25" s="6"/>
      <c r="Q25" s="6">
        <v>774043</v>
      </c>
    </row>
    <row r="26" spans="1:17" ht="21" x14ac:dyDescent="0.55000000000000004">
      <c r="A26" s="2" t="s">
        <v>107</v>
      </c>
      <c r="C26" s="6">
        <v>0</v>
      </c>
      <c r="D26" s="6"/>
      <c r="E26" s="6">
        <v>-4137783954</v>
      </c>
      <c r="F26" s="6"/>
      <c r="G26" s="6">
        <v>0</v>
      </c>
      <c r="H26" s="6"/>
      <c r="I26" s="6">
        <v>-4137783954</v>
      </c>
      <c r="J26" s="6"/>
      <c r="K26" s="6">
        <v>0</v>
      </c>
      <c r="L26" s="6"/>
      <c r="M26" s="6">
        <v>22377883823</v>
      </c>
      <c r="N26" s="6"/>
      <c r="O26" s="6">
        <v>2956109809</v>
      </c>
      <c r="P26" s="6"/>
      <c r="Q26" s="6">
        <v>25333993632</v>
      </c>
    </row>
    <row r="27" spans="1:17" ht="21" x14ac:dyDescent="0.55000000000000004">
      <c r="A27" s="2" t="s">
        <v>104</v>
      </c>
      <c r="C27" s="6">
        <v>0</v>
      </c>
      <c r="D27" s="6"/>
      <c r="E27" s="6">
        <v>2921394178</v>
      </c>
      <c r="F27" s="6"/>
      <c r="G27" s="6">
        <v>0</v>
      </c>
      <c r="H27" s="6"/>
      <c r="I27" s="6">
        <v>2921394178</v>
      </c>
      <c r="J27" s="6"/>
      <c r="K27" s="6">
        <v>0</v>
      </c>
      <c r="L27" s="6"/>
      <c r="M27" s="6">
        <v>14297240412</v>
      </c>
      <c r="N27" s="6"/>
      <c r="O27" s="6">
        <v>291569889</v>
      </c>
      <c r="P27" s="6"/>
      <c r="Q27" s="6">
        <v>14588810301</v>
      </c>
    </row>
    <row r="28" spans="1:17" ht="21" x14ac:dyDescent="0.55000000000000004">
      <c r="A28" s="2" t="s">
        <v>98</v>
      </c>
      <c r="C28" s="6">
        <v>27462035566</v>
      </c>
      <c r="D28" s="6"/>
      <c r="E28" s="6">
        <v>0</v>
      </c>
      <c r="F28" s="6"/>
      <c r="G28" s="6">
        <v>0</v>
      </c>
      <c r="H28" s="6"/>
      <c r="I28" s="6">
        <v>27462035566</v>
      </c>
      <c r="J28" s="6"/>
      <c r="K28" s="6">
        <v>216909120130</v>
      </c>
      <c r="L28" s="6"/>
      <c r="M28" s="6">
        <v>-112368829457</v>
      </c>
      <c r="N28" s="6"/>
      <c r="O28" s="6">
        <v>-1136104004</v>
      </c>
      <c r="P28" s="6"/>
      <c r="Q28" s="6">
        <v>103404186669</v>
      </c>
    </row>
    <row r="29" spans="1:17" ht="21" x14ac:dyDescent="0.55000000000000004">
      <c r="A29" s="2" t="s">
        <v>122</v>
      </c>
      <c r="C29" s="6">
        <v>59928707878</v>
      </c>
      <c r="D29" s="6"/>
      <c r="E29" s="6">
        <v>42290687324</v>
      </c>
      <c r="F29" s="6"/>
      <c r="G29" s="6">
        <v>0</v>
      </c>
      <c r="H29" s="6"/>
      <c r="I29" s="6">
        <v>102219395202</v>
      </c>
      <c r="J29" s="6"/>
      <c r="K29" s="6">
        <v>328586989520</v>
      </c>
      <c r="L29" s="6"/>
      <c r="M29" s="6">
        <v>297428591041</v>
      </c>
      <c r="N29" s="6"/>
      <c r="O29" s="6">
        <v>9673890974</v>
      </c>
      <c r="P29" s="6"/>
      <c r="Q29" s="6">
        <v>635689471535</v>
      </c>
    </row>
    <row r="30" spans="1:17" ht="21" x14ac:dyDescent="0.55000000000000004">
      <c r="A30" s="2" t="s">
        <v>143</v>
      </c>
      <c r="C30" s="6">
        <v>15461424923</v>
      </c>
      <c r="D30" s="6"/>
      <c r="E30" s="6">
        <v>34993656250</v>
      </c>
      <c r="F30" s="6"/>
      <c r="G30" s="6">
        <v>0</v>
      </c>
      <c r="H30" s="6"/>
      <c r="I30" s="6">
        <v>50455081173</v>
      </c>
      <c r="J30" s="6"/>
      <c r="K30" s="6">
        <v>123601486109</v>
      </c>
      <c r="L30" s="6"/>
      <c r="M30" s="6">
        <v>34993656250</v>
      </c>
      <c r="N30" s="6"/>
      <c r="O30" s="6">
        <v>0</v>
      </c>
      <c r="P30" s="6"/>
      <c r="Q30" s="6">
        <v>158595142359</v>
      </c>
    </row>
    <row r="31" spans="1:17" ht="21" x14ac:dyDescent="0.55000000000000004">
      <c r="A31" s="2" t="s">
        <v>110</v>
      </c>
      <c r="C31" s="6">
        <v>151494984705</v>
      </c>
      <c r="D31" s="6"/>
      <c r="E31" s="6">
        <v>0</v>
      </c>
      <c r="F31" s="6"/>
      <c r="G31" s="6">
        <v>0</v>
      </c>
      <c r="H31" s="6"/>
      <c r="I31" s="6">
        <v>151494984705</v>
      </c>
      <c r="J31" s="6"/>
      <c r="K31" s="6">
        <v>353547543211</v>
      </c>
      <c r="L31" s="6"/>
      <c r="M31" s="6">
        <v>-1812500000</v>
      </c>
      <c r="N31" s="6"/>
      <c r="O31" s="6">
        <v>0</v>
      </c>
      <c r="P31" s="6"/>
      <c r="Q31" s="6">
        <v>351735043211</v>
      </c>
    </row>
    <row r="32" spans="1:17" ht="21" x14ac:dyDescent="0.55000000000000004">
      <c r="A32" s="2" t="s">
        <v>128</v>
      </c>
      <c r="C32" s="6">
        <v>162156304704</v>
      </c>
      <c r="D32" s="6"/>
      <c r="E32" s="6">
        <v>-311455998366</v>
      </c>
      <c r="F32" s="6"/>
      <c r="G32" s="6">
        <v>0</v>
      </c>
      <c r="H32" s="6"/>
      <c r="I32" s="6">
        <v>-149299693662</v>
      </c>
      <c r="J32" s="6"/>
      <c r="K32" s="6">
        <v>339195715788</v>
      </c>
      <c r="L32" s="6"/>
      <c r="M32" s="6">
        <v>512919094883</v>
      </c>
      <c r="N32" s="6"/>
      <c r="O32" s="6">
        <v>0</v>
      </c>
      <c r="P32" s="6"/>
      <c r="Q32" s="6">
        <v>852114810671</v>
      </c>
    </row>
    <row r="33" spans="1:17" ht="21" x14ac:dyDescent="0.55000000000000004">
      <c r="A33" s="2" t="s">
        <v>91</v>
      </c>
      <c r="C33" s="6">
        <v>78302783283</v>
      </c>
      <c r="D33" s="6"/>
      <c r="E33" s="6">
        <v>8043541844</v>
      </c>
      <c r="F33" s="6"/>
      <c r="G33" s="6">
        <v>0</v>
      </c>
      <c r="H33" s="6"/>
      <c r="I33" s="6">
        <v>86346325127</v>
      </c>
      <c r="J33" s="6"/>
      <c r="K33" s="6">
        <v>218527787788</v>
      </c>
      <c r="L33" s="6"/>
      <c r="M33" s="6">
        <v>59202853250</v>
      </c>
      <c r="N33" s="6"/>
      <c r="O33" s="6">
        <v>0</v>
      </c>
      <c r="P33" s="6"/>
      <c r="Q33" s="6">
        <v>277730641038</v>
      </c>
    </row>
    <row r="34" spans="1:17" ht="21" x14ac:dyDescent="0.55000000000000004">
      <c r="A34" s="2" t="s">
        <v>163</v>
      </c>
      <c r="C34" s="6">
        <v>45862998391</v>
      </c>
      <c r="D34" s="6"/>
      <c r="E34" s="6">
        <v>0</v>
      </c>
      <c r="F34" s="6"/>
      <c r="G34" s="6">
        <v>0</v>
      </c>
      <c r="H34" s="6"/>
      <c r="I34" s="6">
        <v>45862998391</v>
      </c>
      <c r="J34" s="6"/>
      <c r="K34" s="6">
        <v>357659436116</v>
      </c>
      <c r="L34" s="6"/>
      <c r="M34" s="6">
        <v>0</v>
      </c>
      <c r="N34" s="6"/>
      <c r="O34" s="6">
        <v>0</v>
      </c>
      <c r="P34" s="6"/>
      <c r="Q34" s="6">
        <v>357659436116</v>
      </c>
    </row>
    <row r="35" spans="1:17" ht="21" x14ac:dyDescent="0.55000000000000004">
      <c r="A35" s="2" t="s">
        <v>167</v>
      </c>
      <c r="C35" s="6">
        <v>9172526295</v>
      </c>
      <c r="D35" s="6"/>
      <c r="E35" s="6">
        <v>0</v>
      </c>
      <c r="F35" s="6"/>
      <c r="G35" s="6">
        <v>0</v>
      </c>
      <c r="H35" s="6"/>
      <c r="I35" s="6">
        <v>9172526295</v>
      </c>
      <c r="J35" s="6"/>
      <c r="K35" s="6">
        <v>71531314966</v>
      </c>
      <c r="L35" s="6"/>
      <c r="M35" s="6">
        <v>0</v>
      </c>
      <c r="N35" s="6"/>
      <c r="O35" s="6">
        <v>0</v>
      </c>
      <c r="P35" s="6"/>
      <c r="Q35" s="6">
        <v>71531314966</v>
      </c>
    </row>
    <row r="36" spans="1:17" ht="21" x14ac:dyDescent="0.55000000000000004">
      <c r="A36" s="2" t="s">
        <v>168</v>
      </c>
      <c r="C36" s="6">
        <v>9172572144</v>
      </c>
      <c r="D36" s="6"/>
      <c r="E36" s="6">
        <v>0</v>
      </c>
      <c r="F36" s="6"/>
      <c r="G36" s="6">
        <v>0</v>
      </c>
      <c r="H36" s="6"/>
      <c r="I36" s="6">
        <v>9172572144</v>
      </c>
      <c r="J36" s="6"/>
      <c r="K36" s="6">
        <v>71531536502</v>
      </c>
      <c r="L36" s="6"/>
      <c r="M36" s="6">
        <v>0</v>
      </c>
      <c r="N36" s="6"/>
      <c r="O36" s="6">
        <v>0</v>
      </c>
      <c r="P36" s="6"/>
      <c r="Q36" s="6">
        <v>71531536502</v>
      </c>
    </row>
    <row r="37" spans="1:17" ht="21" x14ac:dyDescent="0.55000000000000004">
      <c r="A37" s="2" t="s">
        <v>169</v>
      </c>
      <c r="C37" s="6">
        <v>38219132192</v>
      </c>
      <c r="D37" s="6"/>
      <c r="E37" s="6">
        <v>0</v>
      </c>
      <c r="F37" s="6"/>
      <c r="G37" s="6">
        <v>0</v>
      </c>
      <c r="H37" s="6"/>
      <c r="I37" s="6">
        <v>38219132192</v>
      </c>
      <c r="J37" s="6"/>
      <c r="K37" s="6">
        <v>298049407885</v>
      </c>
      <c r="L37" s="6"/>
      <c r="M37" s="6">
        <v>0</v>
      </c>
      <c r="N37" s="6"/>
      <c r="O37" s="6">
        <v>0</v>
      </c>
      <c r="P37" s="6"/>
      <c r="Q37" s="6">
        <v>298049407885</v>
      </c>
    </row>
    <row r="38" spans="1:17" ht="21" x14ac:dyDescent="0.55000000000000004">
      <c r="A38" s="2" t="s">
        <v>116</v>
      </c>
      <c r="C38" s="6">
        <v>24996073273</v>
      </c>
      <c r="D38" s="6"/>
      <c r="E38" s="6">
        <v>-20032078</v>
      </c>
      <c r="F38" s="6"/>
      <c r="G38" s="6">
        <v>0</v>
      </c>
      <c r="H38" s="6"/>
      <c r="I38" s="6">
        <v>24976041195</v>
      </c>
      <c r="J38" s="6"/>
      <c r="K38" s="6">
        <v>74556390448</v>
      </c>
      <c r="L38" s="6"/>
      <c r="M38" s="6">
        <v>19602905421</v>
      </c>
      <c r="N38" s="6"/>
      <c r="O38" s="6">
        <v>0</v>
      </c>
      <c r="P38" s="6"/>
      <c r="Q38" s="6">
        <v>94159295869</v>
      </c>
    </row>
    <row r="39" spans="1:17" ht="21" x14ac:dyDescent="0.55000000000000004">
      <c r="A39" s="2" t="s">
        <v>158</v>
      </c>
      <c r="C39" s="6">
        <v>4284137995</v>
      </c>
      <c r="D39" s="6"/>
      <c r="E39" s="6">
        <v>110467500000</v>
      </c>
      <c r="F39" s="6"/>
      <c r="G39" s="6">
        <v>0</v>
      </c>
      <c r="H39" s="6"/>
      <c r="I39" s="6">
        <v>114751637995</v>
      </c>
      <c r="J39" s="6"/>
      <c r="K39" s="6">
        <v>4284137995</v>
      </c>
      <c r="L39" s="6"/>
      <c r="M39" s="6">
        <v>110467500000</v>
      </c>
      <c r="N39" s="6"/>
      <c r="O39" s="6">
        <v>0</v>
      </c>
      <c r="P39" s="6"/>
      <c r="Q39" s="6">
        <v>114751637995</v>
      </c>
    </row>
    <row r="40" spans="1:17" ht="21" x14ac:dyDescent="0.55000000000000004">
      <c r="A40" s="2" t="s">
        <v>140</v>
      </c>
      <c r="C40" s="6">
        <v>632825803</v>
      </c>
      <c r="D40" s="6"/>
      <c r="E40" s="6">
        <v>0</v>
      </c>
      <c r="F40" s="6"/>
      <c r="G40" s="6">
        <v>0</v>
      </c>
      <c r="H40" s="6"/>
      <c r="I40" s="6">
        <v>632825803</v>
      </c>
      <c r="J40" s="6"/>
      <c r="K40" s="6">
        <v>4778249529</v>
      </c>
      <c r="L40" s="6"/>
      <c r="M40" s="6">
        <v>3199420000</v>
      </c>
      <c r="N40" s="6"/>
      <c r="O40" s="6">
        <v>0</v>
      </c>
      <c r="P40" s="6"/>
      <c r="Q40" s="6">
        <v>7977669529</v>
      </c>
    </row>
    <row r="41" spans="1:17" ht="21" x14ac:dyDescent="0.55000000000000004">
      <c r="A41" s="2" t="s">
        <v>131</v>
      </c>
      <c r="C41" s="6">
        <v>3704644491</v>
      </c>
      <c r="D41" s="6"/>
      <c r="E41" s="6">
        <v>2513640320</v>
      </c>
      <c r="F41" s="6"/>
      <c r="G41" s="6">
        <v>0</v>
      </c>
      <c r="H41" s="6"/>
      <c r="I41" s="6">
        <v>6218284811</v>
      </c>
      <c r="J41" s="6"/>
      <c r="K41" s="6">
        <v>28358914776</v>
      </c>
      <c r="L41" s="6"/>
      <c r="M41" s="6">
        <v>-13901479</v>
      </c>
      <c r="N41" s="6"/>
      <c r="O41" s="6">
        <v>0</v>
      </c>
      <c r="P41" s="6"/>
      <c r="Q41" s="6">
        <v>28345013297</v>
      </c>
    </row>
    <row r="42" spans="1:17" ht="21" x14ac:dyDescent="0.55000000000000004">
      <c r="A42" s="2" t="s">
        <v>349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60273972726</v>
      </c>
      <c r="L42" s="6"/>
      <c r="M42" s="6">
        <v>0</v>
      </c>
      <c r="N42" s="6"/>
      <c r="O42" s="6">
        <v>0</v>
      </c>
      <c r="P42" s="6"/>
      <c r="Q42" s="6">
        <v>60273972726</v>
      </c>
    </row>
    <row r="43" spans="1:17" ht="21" x14ac:dyDescent="0.55000000000000004">
      <c r="A43" s="2" t="s">
        <v>149</v>
      </c>
      <c r="C43" s="6">
        <v>0</v>
      </c>
      <c r="D43" s="6"/>
      <c r="E43" s="6">
        <v>207056957425</v>
      </c>
      <c r="F43" s="6"/>
      <c r="G43" s="6">
        <v>0</v>
      </c>
      <c r="H43" s="6"/>
      <c r="I43" s="6">
        <v>207056957425</v>
      </c>
      <c r="J43" s="6"/>
      <c r="K43" s="6">
        <v>0</v>
      </c>
      <c r="L43" s="6"/>
      <c r="M43" s="6">
        <v>1199085016253</v>
      </c>
      <c r="N43" s="6"/>
      <c r="O43" s="6">
        <v>0</v>
      </c>
      <c r="P43" s="6"/>
      <c r="Q43" s="6">
        <v>1199085016253</v>
      </c>
    </row>
    <row r="44" spans="1:17" ht="21" x14ac:dyDescent="0.55000000000000004">
      <c r="A44" s="2" t="s">
        <v>152</v>
      </c>
      <c r="C44" s="6">
        <v>0</v>
      </c>
      <c r="D44" s="6"/>
      <c r="E44" s="6">
        <v>138080866071</v>
      </c>
      <c r="F44" s="6"/>
      <c r="G44" s="6">
        <v>0</v>
      </c>
      <c r="H44" s="6"/>
      <c r="I44" s="6">
        <v>138080866071</v>
      </c>
      <c r="J44" s="6"/>
      <c r="K44" s="6">
        <v>0</v>
      </c>
      <c r="L44" s="6"/>
      <c r="M44" s="6">
        <v>720601715890</v>
      </c>
      <c r="N44" s="6"/>
      <c r="O44" s="6">
        <v>0</v>
      </c>
      <c r="P44" s="6"/>
      <c r="Q44" s="6">
        <v>720601715890</v>
      </c>
    </row>
    <row r="45" spans="1:17" ht="21" x14ac:dyDescent="0.55000000000000004">
      <c r="A45" s="2" t="s">
        <v>155</v>
      </c>
      <c r="C45" s="6">
        <v>0</v>
      </c>
      <c r="D45" s="6"/>
      <c r="E45" s="6">
        <v>10147548170</v>
      </c>
      <c r="F45" s="6"/>
      <c r="G45" s="6">
        <v>0</v>
      </c>
      <c r="H45" s="6"/>
      <c r="I45" s="6">
        <v>10147548170</v>
      </c>
      <c r="J45" s="6"/>
      <c r="K45" s="6">
        <v>0</v>
      </c>
      <c r="L45" s="6"/>
      <c r="M45" s="6">
        <v>18935156630</v>
      </c>
      <c r="N45" s="6"/>
      <c r="O45" s="6">
        <v>0</v>
      </c>
      <c r="P45" s="6"/>
      <c r="Q45" s="6">
        <v>18935156630</v>
      </c>
    </row>
    <row r="46" spans="1:17" s="3" customFormat="1" ht="19.5" thickBot="1" x14ac:dyDescent="0.5">
      <c r="C46" s="8">
        <f>SUM(C8:C45)</f>
        <v>1208253362727</v>
      </c>
      <c r="E46" s="8">
        <f>SUM(E8:E45)</f>
        <v>1691744437540</v>
      </c>
      <c r="G46" s="8">
        <f>SUM(G8:G45)</f>
        <v>-5724738688</v>
      </c>
      <c r="I46" s="8">
        <f>SUM(I8:I45)</f>
        <v>2894273061579</v>
      </c>
      <c r="K46" s="8">
        <f>SUM(K8:K45)</f>
        <v>7321329919749</v>
      </c>
      <c r="M46" s="8">
        <f>SUM(M8:M45)</f>
        <v>7169028281006</v>
      </c>
      <c r="O46" s="8">
        <f>SUM(O8:O45)</f>
        <v>135200091787</v>
      </c>
      <c r="Q46" s="8">
        <f>SUM(Q8:Q45)</f>
        <v>14625558292542</v>
      </c>
    </row>
    <row r="47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86"/>
  <sheetViews>
    <sheetView rightToLeft="1" topLeftCell="A70" workbookViewId="0">
      <selection activeCell="H24" sqref="H24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5.28515625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ht="30" x14ac:dyDescent="0.45">
      <c r="A3" s="14" t="s">
        <v>330</v>
      </c>
      <c r="B3" s="14"/>
      <c r="C3" s="14"/>
      <c r="D3" s="14"/>
      <c r="E3" s="14"/>
      <c r="F3" s="14"/>
      <c r="G3" s="14"/>
      <c r="H3" s="14"/>
      <c r="I3" s="14"/>
    </row>
    <row r="4" spans="1: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</row>
    <row r="6" spans="1:9" ht="30" x14ac:dyDescent="0.45">
      <c r="A6" s="16" t="s">
        <v>402</v>
      </c>
      <c r="B6" s="16" t="s">
        <v>402</v>
      </c>
      <c r="C6" s="16" t="s">
        <v>402</v>
      </c>
      <c r="E6" s="16" t="s">
        <v>332</v>
      </c>
      <c r="F6" s="16" t="s">
        <v>332</v>
      </c>
      <c r="H6" s="16" t="s">
        <v>333</v>
      </c>
      <c r="I6" s="16" t="s">
        <v>333</v>
      </c>
    </row>
    <row r="7" spans="1:9" ht="30" x14ac:dyDescent="0.45">
      <c r="A7" s="16" t="s">
        <v>403</v>
      </c>
      <c r="C7" s="16" t="s">
        <v>187</v>
      </c>
      <c r="E7" s="16" t="s">
        <v>404</v>
      </c>
      <c r="H7" s="16" t="s">
        <v>404</v>
      </c>
    </row>
    <row r="8" spans="1:9" ht="21" x14ac:dyDescent="0.55000000000000004">
      <c r="A8" s="4" t="s">
        <v>182</v>
      </c>
      <c r="C8" s="3" t="s">
        <v>439</v>
      </c>
      <c r="E8" s="6">
        <v>74704918015</v>
      </c>
      <c r="F8" s="6"/>
      <c r="G8" s="6"/>
      <c r="H8" s="6">
        <v>583180327730</v>
      </c>
    </row>
    <row r="9" spans="1:9" ht="21" x14ac:dyDescent="0.55000000000000004">
      <c r="A9" s="4" t="s">
        <v>440</v>
      </c>
      <c r="C9" s="3" t="s">
        <v>439</v>
      </c>
      <c r="E9" s="6">
        <v>0</v>
      </c>
      <c r="F9" s="6"/>
      <c r="G9" s="6"/>
      <c r="H9" s="6">
        <v>173508196596</v>
      </c>
    </row>
    <row r="10" spans="1:9" ht="21" x14ac:dyDescent="0.55000000000000004">
      <c r="A10" s="4" t="s">
        <v>440</v>
      </c>
      <c r="C10" s="3" t="s">
        <v>439</v>
      </c>
      <c r="E10" s="6">
        <v>0</v>
      </c>
      <c r="F10" s="6"/>
      <c r="G10" s="6"/>
      <c r="H10" s="6">
        <v>174954098298</v>
      </c>
    </row>
    <row r="11" spans="1:9" ht="21" x14ac:dyDescent="0.55000000000000004">
      <c r="A11" s="4" t="s">
        <v>441</v>
      </c>
      <c r="C11" s="3" t="s">
        <v>439</v>
      </c>
      <c r="E11" s="6">
        <v>44274098351</v>
      </c>
      <c r="F11" s="6"/>
      <c r="G11" s="6"/>
      <c r="H11" s="6">
        <v>347051803203</v>
      </c>
    </row>
    <row r="12" spans="1:9" ht="21" x14ac:dyDescent="0.55000000000000004">
      <c r="A12" s="4" t="s">
        <v>193</v>
      </c>
      <c r="C12" s="3" t="s">
        <v>194</v>
      </c>
      <c r="E12" s="6">
        <v>1694811930</v>
      </c>
      <c r="F12" s="6"/>
      <c r="G12" s="6"/>
      <c r="H12" s="6">
        <v>25439926063</v>
      </c>
    </row>
    <row r="13" spans="1:9" ht="21" x14ac:dyDescent="0.55000000000000004">
      <c r="A13" s="4" t="s">
        <v>197</v>
      </c>
      <c r="C13" s="3" t="s">
        <v>198</v>
      </c>
      <c r="E13" s="6">
        <v>8566</v>
      </c>
      <c r="F13" s="6"/>
      <c r="G13" s="6"/>
      <c r="H13" s="6">
        <v>54321</v>
      </c>
    </row>
    <row r="14" spans="1:9" ht="21" x14ac:dyDescent="0.55000000000000004">
      <c r="A14" s="4" t="s">
        <v>200</v>
      </c>
      <c r="C14" s="3" t="s">
        <v>201</v>
      </c>
      <c r="E14" s="6">
        <v>1706019</v>
      </c>
      <c r="F14" s="6"/>
      <c r="G14" s="6"/>
      <c r="H14" s="6">
        <v>242887373</v>
      </c>
    </row>
    <row r="15" spans="1:9" ht="21" x14ac:dyDescent="0.55000000000000004">
      <c r="A15" s="4" t="s">
        <v>351</v>
      </c>
      <c r="C15" s="3" t="s">
        <v>405</v>
      </c>
      <c r="E15" s="6">
        <v>-116856432</v>
      </c>
      <c r="F15" s="6"/>
      <c r="G15" s="6"/>
      <c r="H15" s="6">
        <v>76503242</v>
      </c>
    </row>
    <row r="16" spans="1:9" ht="21" x14ac:dyDescent="0.55000000000000004">
      <c r="A16" s="4" t="s">
        <v>203</v>
      </c>
      <c r="C16" s="3" t="s">
        <v>204</v>
      </c>
      <c r="E16" s="6">
        <v>49456736</v>
      </c>
      <c r="F16" s="6"/>
      <c r="G16" s="6"/>
      <c r="H16" s="6">
        <v>64942135</v>
      </c>
    </row>
    <row r="17" spans="1:8" ht="21" x14ac:dyDescent="0.55000000000000004">
      <c r="A17" s="4" t="s">
        <v>197</v>
      </c>
      <c r="C17" s="3" t="s">
        <v>206</v>
      </c>
      <c r="E17" s="6">
        <v>1341241</v>
      </c>
      <c r="F17" s="6"/>
      <c r="G17" s="6"/>
      <c r="H17" s="6">
        <v>10511828</v>
      </c>
    </row>
    <row r="18" spans="1:8" ht="21" x14ac:dyDescent="0.55000000000000004">
      <c r="A18" s="4" t="s">
        <v>218</v>
      </c>
      <c r="C18" s="3" t="s">
        <v>219</v>
      </c>
      <c r="E18" s="6">
        <v>2955039</v>
      </c>
      <c r="F18" s="6"/>
      <c r="G18" s="6"/>
      <c r="H18" s="6">
        <v>22429643</v>
      </c>
    </row>
    <row r="19" spans="1:8" ht="21" x14ac:dyDescent="0.55000000000000004">
      <c r="A19" s="4" t="s">
        <v>221</v>
      </c>
      <c r="C19" s="3" t="s">
        <v>222</v>
      </c>
      <c r="E19" s="6">
        <v>8773</v>
      </c>
      <c r="F19" s="6"/>
      <c r="G19" s="6"/>
      <c r="H19" s="6">
        <v>67266</v>
      </c>
    </row>
    <row r="20" spans="1:8" ht="21" x14ac:dyDescent="0.55000000000000004">
      <c r="A20" s="4" t="s">
        <v>224</v>
      </c>
      <c r="C20" s="3" t="s">
        <v>225</v>
      </c>
      <c r="E20" s="6">
        <v>-105704612</v>
      </c>
      <c r="F20" s="6"/>
      <c r="G20" s="6"/>
      <c r="H20" s="6">
        <v>1045880888</v>
      </c>
    </row>
    <row r="21" spans="1:8" ht="21" x14ac:dyDescent="0.55000000000000004">
      <c r="A21" s="4" t="s">
        <v>227</v>
      </c>
      <c r="C21" s="3" t="s">
        <v>228</v>
      </c>
      <c r="E21" s="6">
        <v>2826</v>
      </c>
      <c r="F21" s="6"/>
      <c r="G21" s="6"/>
      <c r="H21" s="6">
        <v>50382</v>
      </c>
    </row>
    <row r="22" spans="1:8" ht="21" x14ac:dyDescent="0.55000000000000004">
      <c r="A22" s="4" t="s">
        <v>230</v>
      </c>
      <c r="C22" s="3" t="s">
        <v>231</v>
      </c>
      <c r="E22" s="6">
        <v>6369</v>
      </c>
      <c r="F22" s="6"/>
      <c r="G22" s="6"/>
      <c r="H22" s="6">
        <v>18697</v>
      </c>
    </row>
    <row r="23" spans="1:8" ht="21" x14ac:dyDescent="0.55000000000000004">
      <c r="A23" s="4" t="s">
        <v>352</v>
      </c>
      <c r="C23" s="3" t="s">
        <v>406</v>
      </c>
      <c r="E23" s="6">
        <v>0</v>
      </c>
      <c r="F23" s="6"/>
      <c r="G23" s="6"/>
      <c r="H23" s="6">
        <v>66</v>
      </c>
    </row>
    <row r="24" spans="1:8" ht="21" x14ac:dyDescent="0.55000000000000004">
      <c r="A24" s="4" t="s">
        <v>233</v>
      </c>
      <c r="C24" s="3" t="s">
        <v>234</v>
      </c>
      <c r="E24" s="6">
        <v>903960</v>
      </c>
      <c r="F24" s="6"/>
      <c r="G24" s="6"/>
      <c r="H24" s="6">
        <v>119125954</v>
      </c>
    </row>
    <row r="25" spans="1:8" ht="21" x14ac:dyDescent="0.55000000000000004">
      <c r="A25" s="4" t="s">
        <v>224</v>
      </c>
      <c r="C25" s="3" t="s">
        <v>407</v>
      </c>
      <c r="E25" s="6">
        <v>0</v>
      </c>
      <c r="F25" s="6"/>
      <c r="G25" s="6"/>
      <c r="H25" s="6">
        <v>153251740505</v>
      </c>
    </row>
    <row r="26" spans="1:8" ht="21" x14ac:dyDescent="0.55000000000000004">
      <c r="A26" s="4" t="s">
        <v>233</v>
      </c>
      <c r="C26" s="3" t="s">
        <v>408</v>
      </c>
      <c r="E26" s="6">
        <v>0</v>
      </c>
      <c r="F26" s="6"/>
      <c r="G26" s="6"/>
      <c r="H26" s="6">
        <v>34702289835</v>
      </c>
    </row>
    <row r="27" spans="1:8" ht="21" x14ac:dyDescent="0.55000000000000004">
      <c r="A27" s="4" t="s">
        <v>304</v>
      </c>
      <c r="C27" s="3" t="s">
        <v>409</v>
      </c>
      <c r="E27" s="6">
        <v>0</v>
      </c>
      <c r="F27" s="6"/>
      <c r="G27" s="6"/>
      <c r="H27" s="6">
        <v>183333333280</v>
      </c>
    </row>
    <row r="28" spans="1:8" ht="21" x14ac:dyDescent="0.55000000000000004">
      <c r="A28" s="4" t="s">
        <v>304</v>
      </c>
      <c r="C28" s="3" t="s">
        <v>410</v>
      </c>
      <c r="E28" s="6">
        <v>0</v>
      </c>
      <c r="F28" s="6"/>
      <c r="G28" s="6"/>
      <c r="H28" s="6">
        <v>57377049170</v>
      </c>
    </row>
    <row r="29" spans="1:8" ht="21" x14ac:dyDescent="0.55000000000000004">
      <c r="A29" s="4" t="s">
        <v>230</v>
      </c>
      <c r="C29" s="3" t="s">
        <v>411</v>
      </c>
      <c r="E29" s="6">
        <v>0</v>
      </c>
      <c r="F29" s="6"/>
      <c r="G29" s="6"/>
      <c r="H29" s="6">
        <v>33313565574</v>
      </c>
    </row>
    <row r="30" spans="1:8" ht="21" x14ac:dyDescent="0.55000000000000004">
      <c r="A30" s="4" t="s">
        <v>276</v>
      </c>
      <c r="C30" s="3" t="s">
        <v>412</v>
      </c>
      <c r="E30" s="6">
        <v>0</v>
      </c>
      <c r="F30" s="6"/>
      <c r="G30" s="6"/>
      <c r="H30" s="6">
        <v>27770491803</v>
      </c>
    </row>
    <row r="31" spans="1:8" ht="21" x14ac:dyDescent="0.55000000000000004">
      <c r="A31" s="4" t="s">
        <v>353</v>
      </c>
      <c r="C31" s="3" t="s">
        <v>413</v>
      </c>
      <c r="E31" s="6">
        <v>0</v>
      </c>
      <c r="F31" s="6"/>
      <c r="G31" s="6"/>
      <c r="H31" s="6">
        <v>20751303884</v>
      </c>
    </row>
    <row r="32" spans="1:8" ht="21" x14ac:dyDescent="0.55000000000000004">
      <c r="A32" s="4" t="s">
        <v>200</v>
      </c>
      <c r="C32" s="3" t="s">
        <v>236</v>
      </c>
      <c r="E32" s="6">
        <v>14676164367</v>
      </c>
      <c r="F32" s="6"/>
      <c r="G32" s="6"/>
      <c r="H32" s="6">
        <v>114808066341</v>
      </c>
    </row>
    <row r="33" spans="1:8" ht="21" x14ac:dyDescent="0.55000000000000004">
      <c r="A33" s="4" t="s">
        <v>239</v>
      </c>
      <c r="C33" s="3" t="s">
        <v>240</v>
      </c>
      <c r="E33" s="6">
        <v>0</v>
      </c>
      <c r="F33" s="6"/>
      <c r="G33" s="6"/>
      <c r="H33" s="6">
        <v>51145</v>
      </c>
    </row>
    <row r="34" spans="1:8" ht="21" x14ac:dyDescent="0.55000000000000004">
      <c r="A34" s="4" t="s">
        <v>239</v>
      </c>
      <c r="C34" s="3" t="s">
        <v>414</v>
      </c>
      <c r="E34" s="6">
        <v>0</v>
      </c>
      <c r="F34" s="6"/>
      <c r="G34" s="6"/>
      <c r="H34" s="6">
        <v>166666666673</v>
      </c>
    </row>
    <row r="35" spans="1:8" ht="21" x14ac:dyDescent="0.55000000000000004">
      <c r="A35" s="4" t="s">
        <v>242</v>
      </c>
      <c r="C35" s="3" t="s">
        <v>415</v>
      </c>
      <c r="E35" s="6">
        <v>0</v>
      </c>
      <c r="F35" s="6"/>
      <c r="G35" s="6"/>
      <c r="H35" s="6">
        <v>97540983606</v>
      </c>
    </row>
    <row r="36" spans="1:8" ht="21" x14ac:dyDescent="0.55000000000000004">
      <c r="A36" s="4" t="s">
        <v>242</v>
      </c>
      <c r="C36" s="3" t="s">
        <v>243</v>
      </c>
      <c r="E36" s="6">
        <v>74328152559</v>
      </c>
      <c r="F36" s="6"/>
      <c r="G36" s="6"/>
      <c r="H36" s="6">
        <v>581361800164</v>
      </c>
    </row>
    <row r="37" spans="1:8" ht="21" x14ac:dyDescent="0.55000000000000004">
      <c r="A37" s="4" t="s">
        <v>245</v>
      </c>
      <c r="C37" s="3" t="s">
        <v>246</v>
      </c>
      <c r="E37" s="6">
        <v>35599383129</v>
      </c>
      <c r="F37" s="6"/>
      <c r="G37" s="6"/>
      <c r="H37" s="6">
        <v>273585003865</v>
      </c>
    </row>
    <row r="38" spans="1:8" ht="21" x14ac:dyDescent="0.55000000000000004">
      <c r="A38" s="4" t="s">
        <v>245</v>
      </c>
      <c r="C38" s="3" t="s">
        <v>247</v>
      </c>
      <c r="E38" s="6">
        <v>34672438343</v>
      </c>
      <c r="F38" s="6"/>
      <c r="G38" s="6"/>
      <c r="H38" s="6">
        <v>272444200278</v>
      </c>
    </row>
    <row r="39" spans="1:8" ht="21" x14ac:dyDescent="0.55000000000000004">
      <c r="A39" s="4" t="s">
        <v>239</v>
      </c>
      <c r="C39" s="3" t="s">
        <v>416</v>
      </c>
      <c r="E39" s="6">
        <v>0</v>
      </c>
      <c r="F39" s="6"/>
      <c r="G39" s="6"/>
      <c r="H39" s="6">
        <v>461748633881</v>
      </c>
    </row>
    <row r="40" spans="1:8" ht="21" x14ac:dyDescent="0.55000000000000004">
      <c r="A40" s="4" t="s">
        <v>233</v>
      </c>
      <c r="C40" s="3" t="s">
        <v>417</v>
      </c>
      <c r="E40" s="6">
        <v>0</v>
      </c>
      <c r="F40" s="6"/>
      <c r="G40" s="6"/>
      <c r="H40" s="6">
        <v>142153878687</v>
      </c>
    </row>
    <row r="41" spans="1:8" ht="21" x14ac:dyDescent="0.55000000000000004">
      <c r="A41" s="4" t="s">
        <v>304</v>
      </c>
      <c r="C41" s="3" t="s">
        <v>418</v>
      </c>
      <c r="E41" s="6">
        <v>0</v>
      </c>
      <c r="F41" s="6"/>
      <c r="G41" s="6"/>
      <c r="H41" s="6">
        <v>-5573770487</v>
      </c>
    </row>
    <row r="42" spans="1:8" ht="21" x14ac:dyDescent="0.55000000000000004">
      <c r="A42" s="4" t="s">
        <v>197</v>
      </c>
      <c r="C42" s="3" t="s">
        <v>419</v>
      </c>
      <c r="E42" s="6">
        <v>0</v>
      </c>
      <c r="F42" s="6"/>
      <c r="G42" s="6"/>
      <c r="H42" s="6">
        <v>172404371585</v>
      </c>
    </row>
    <row r="43" spans="1:8" ht="21" x14ac:dyDescent="0.55000000000000004">
      <c r="A43" s="4" t="s">
        <v>224</v>
      </c>
      <c r="C43" s="3" t="s">
        <v>420</v>
      </c>
      <c r="E43" s="6">
        <v>0</v>
      </c>
      <c r="F43" s="6"/>
      <c r="G43" s="6"/>
      <c r="H43" s="6">
        <v>16967213114</v>
      </c>
    </row>
    <row r="44" spans="1:8" ht="21" x14ac:dyDescent="0.55000000000000004">
      <c r="A44" s="4" t="s">
        <v>233</v>
      </c>
      <c r="C44" s="3" t="s">
        <v>421</v>
      </c>
      <c r="E44" s="6">
        <v>0</v>
      </c>
      <c r="F44" s="6"/>
      <c r="G44" s="6"/>
      <c r="H44" s="6">
        <v>481549498524</v>
      </c>
    </row>
    <row r="45" spans="1:8" ht="21" x14ac:dyDescent="0.55000000000000004">
      <c r="A45" s="4" t="s">
        <v>249</v>
      </c>
      <c r="C45" s="3" t="s">
        <v>250</v>
      </c>
      <c r="E45" s="6">
        <v>23782917598</v>
      </c>
      <c r="F45" s="6"/>
      <c r="G45" s="6"/>
      <c r="H45" s="6">
        <v>191341060908</v>
      </c>
    </row>
    <row r="46" spans="1:8" ht="21" x14ac:dyDescent="0.55000000000000004">
      <c r="A46" s="4" t="s">
        <v>252</v>
      </c>
      <c r="C46" s="3" t="s">
        <v>253</v>
      </c>
      <c r="E46" s="6">
        <v>0</v>
      </c>
      <c r="F46" s="6"/>
      <c r="G46" s="6"/>
      <c r="H46" s="6">
        <v>41297</v>
      </c>
    </row>
    <row r="47" spans="1:8" ht="21" x14ac:dyDescent="0.55000000000000004">
      <c r="A47" s="4" t="s">
        <v>255</v>
      </c>
      <c r="C47" s="3" t="s">
        <v>256</v>
      </c>
      <c r="E47" s="6">
        <v>46575341767</v>
      </c>
      <c r="F47" s="6"/>
      <c r="G47" s="6"/>
      <c r="H47" s="6">
        <v>616321355611</v>
      </c>
    </row>
    <row r="48" spans="1:8" ht="21" x14ac:dyDescent="0.55000000000000004">
      <c r="A48" s="4" t="s">
        <v>258</v>
      </c>
      <c r="C48" s="3" t="s">
        <v>259</v>
      </c>
      <c r="E48" s="6">
        <v>3985</v>
      </c>
      <c r="F48" s="6"/>
      <c r="G48" s="6"/>
      <c r="H48" s="6">
        <v>29140</v>
      </c>
    </row>
    <row r="49" spans="1:8" ht="21" x14ac:dyDescent="0.55000000000000004">
      <c r="A49" s="4" t="s">
        <v>354</v>
      </c>
      <c r="C49" s="3" t="s">
        <v>422</v>
      </c>
      <c r="E49" s="6">
        <v>0</v>
      </c>
      <c r="F49" s="6"/>
      <c r="G49" s="6"/>
      <c r="H49" s="6">
        <v>46209016392</v>
      </c>
    </row>
    <row r="50" spans="1:8" ht="21" x14ac:dyDescent="0.55000000000000004">
      <c r="A50" s="4" t="s">
        <v>261</v>
      </c>
      <c r="C50" s="3" t="s">
        <v>262</v>
      </c>
      <c r="E50" s="6">
        <v>-294</v>
      </c>
      <c r="F50" s="6"/>
      <c r="G50" s="6"/>
      <c r="H50" s="6">
        <v>0</v>
      </c>
    </row>
    <row r="51" spans="1:8" ht="21" x14ac:dyDescent="0.55000000000000004">
      <c r="A51" s="4" t="s">
        <v>261</v>
      </c>
      <c r="C51" s="3" t="s">
        <v>264</v>
      </c>
      <c r="E51" s="6">
        <v>45863013674</v>
      </c>
      <c r="F51" s="6"/>
      <c r="G51" s="6"/>
      <c r="H51" s="6">
        <v>262873568324</v>
      </c>
    </row>
    <row r="52" spans="1:8" ht="21" x14ac:dyDescent="0.55000000000000004">
      <c r="A52" s="4" t="s">
        <v>200</v>
      </c>
      <c r="C52" s="3" t="s">
        <v>265</v>
      </c>
      <c r="E52" s="6">
        <v>3904109587</v>
      </c>
      <c r="F52" s="6"/>
      <c r="G52" s="6"/>
      <c r="H52" s="6">
        <v>113765326654</v>
      </c>
    </row>
    <row r="53" spans="1:8" ht="21" x14ac:dyDescent="0.55000000000000004">
      <c r="A53" s="4" t="s">
        <v>267</v>
      </c>
      <c r="C53" s="3" t="s">
        <v>268</v>
      </c>
      <c r="E53" s="6">
        <v>-34100592</v>
      </c>
      <c r="F53" s="6"/>
      <c r="G53" s="6"/>
      <c r="H53" s="6">
        <v>19853</v>
      </c>
    </row>
    <row r="54" spans="1:8" ht="21" x14ac:dyDescent="0.55000000000000004">
      <c r="A54" s="4" t="s">
        <v>267</v>
      </c>
      <c r="C54" s="3" t="s">
        <v>270</v>
      </c>
      <c r="E54" s="6">
        <v>6115068463</v>
      </c>
      <c r="F54" s="6"/>
      <c r="G54" s="6"/>
      <c r="H54" s="6">
        <v>31902268026</v>
      </c>
    </row>
    <row r="55" spans="1:8" ht="21" x14ac:dyDescent="0.55000000000000004">
      <c r="A55" s="4" t="s">
        <v>261</v>
      </c>
      <c r="C55" s="3" t="s">
        <v>271</v>
      </c>
      <c r="E55" s="6">
        <v>15779473332</v>
      </c>
      <c r="F55" s="6"/>
      <c r="G55" s="6"/>
      <c r="H55" s="6">
        <v>74345833000</v>
      </c>
    </row>
    <row r="56" spans="1:8" ht="21" x14ac:dyDescent="0.55000000000000004">
      <c r="A56" s="4" t="s">
        <v>230</v>
      </c>
      <c r="C56" s="3" t="s">
        <v>273</v>
      </c>
      <c r="E56" s="6">
        <v>26753424638</v>
      </c>
      <c r="F56" s="6"/>
      <c r="G56" s="6"/>
      <c r="H56" s="6">
        <v>124080619710</v>
      </c>
    </row>
    <row r="57" spans="1:8" ht="21" x14ac:dyDescent="0.55000000000000004">
      <c r="A57" s="4" t="s">
        <v>258</v>
      </c>
      <c r="C57" s="3" t="s">
        <v>275</v>
      </c>
      <c r="E57" s="6">
        <v>44589041084</v>
      </c>
      <c r="F57" s="6"/>
      <c r="G57" s="6"/>
      <c r="H57" s="6">
        <v>206801032946</v>
      </c>
    </row>
    <row r="58" spans="1:8" ht="21" x14ac:dyDescent="0.55000000000000004">
      <c r="A58" s="4" t="s">
        <v>276</v>
      </c>
      <c r="C58" s="3" t="s">
        <v>277</v>
      </c>
      <c r="E58" s="6">
        <v>17835616415</v>
      </c>
      <c r="F58" s="6"/>
      <c r="G58" s="6"/>
      <c r="H58" s="6">
        <v>82720413092</v>
      </c>
    </row>
    <row r="59" spans="1:8" ht="21" x14ac:dyDescent="0.55000000000000004">
      <c r="A59" s="4" t="s">
        <v>261</v>
      </c>
      <c r="C59" s="3" t="s">
        <v>278</v>
      </c>
      <c r="E59" s="6">
        <v>4733834005</v>
      </c>
      <c r="F59" s="6"/>
      <c r="G59" s="6"/>
      <c r="H59" s="6">
        <v>21123414000</v>
      </c>
    </row>
    <row r="60" spans="1:8" ht="21" x14ac:dyDescent="0.55000000000000004">
      <c r="A60" s="4" t="s">
        <v>230</v>
      </c>
      <c r="C60" s="3" t="s">
        <v>280</v>
      </c>
      <c r="E60" s="6">
        <v>26753424638</v>
      </c>
      <c r="F60" s="6"/>
      <c r="G60" s="6"/>
      <c r="H60" s="6">
        <v>105146193496</v>
      </c>
    </row>
    <row r="61" spans="1:8" ht="21" x14ac:dyDescent="0.55000000000000004">
      <c r="A61" s="4" t="s">
        <v>276</v>
      </c>
      <c r="C61" s="3" t="s">
        <v>282</v>
      </c>
      <c r="E61" s="6">
        <v>17835616415</v>
      </c>
      <c r="F61" s="6"/>
      <c r="G61" s="6"/>
      <c r="H61" s="6">
        <v>70097462290</v>
      </c>
    </row>
    <row r="62" spans="1:8" ht="21" x14ac:dyDescent="0.55000000000000004">
      <c r="A62" s="4" t="s">
        <v>258</v>
      </c>
      <c r="C62" s="3" t="s">
        <v>283</v>
      </c>
      <c r="E62" s="6">
        <v>45338541520</v>
      </c>
      <c r="F62" s="6"/>
      <c r="G62" s="6"/>
      <c r="H62" s="6">
        <v>175993156344</v>
      </c>
    </row>
    <row r="63" spans="1:8" ht="21" x14ac:dyDescent="0.55000000000000004">
      <c r="A63" s="4" t="s">
        <v>284</v>
      </c>
      <c r="C63" s="3" t="s">
        <v>285</v>
      </c>
      <c r="E63" s="6">
        <v>50958904096</v>
      </c>
      <c r="F63" s="6"/>
      <c r="G63" s="6"/>
      <c r="H63" s="6">
        <v>185524365554</v>
      </c>
    </row>
    <row r="64" spans="1:8" ht="21" x14ac:dyDescent="0.55000000000000004">
      <c r="A64" s="4" t="s">
        <v>287</v>
      </c>
      <c r="C64" s="3" t="s">
        <v>288</v>
      </c>
      <c r="E64" s="6">
        <v>9809589036</v>
      </c>
      <c r="F64" s="6"/>
      <c r="G64" s="6"/>
      <c r="H64" s="6">
        <v>35082292802</v>
      </c>
    </row>
    <row r="65" spans="1:8" ht="21" x14ac:dyDescent="0.55000000000000004">
      <c r="A65" s="4" t="s">
        <v>290</v>
      </c>
      <c r="C65" s="3" t="s">
        <v>291</v>
      </c>
      <c r="E65" s="6">
        <v>23050949270</v>
      </c>
      <c r="F65" s="6"/>
      <c r="G65" s="6"/>
      <c r="H65" s="6">
        <v>82129997089</v>
      </c>
    </row>
    <row r="66" spans="1:8" ht="21" x14ac:dyDescent="0.55000000000000004">
      <c r="A66" s="4" t="s">
        <v>193</v>
      </c>
      <c r="C66" s="3" t="s">
        <v>292</v>
      </c>
      <c r="E66" s="6">
        <v>31558946496</v>
      </c>
      <c r="F66" s="6"/>
      <c r="G66" s="6"/>
      <c r="H66" s="6">
        <v>106396584000</v>
      </c>
    </row>
    <row r="67" spans="1:8" ht="21" x14ac:dyDescent="0.55000000000000004">
      <c r="A67" s="4" t="s">
        <v>284</v>
      </c>
      <c r="C67" s="3" t="s">
        <v>294</v>
      </c>
      <c r="E67" s="6">
        <v>16986301355</v>
      </c>
      <c r="F67" s="6"/>
      <c r="G67" s="6"/>
      <c r="H67" s="6">
        <v>77142001583</v>
      </c>
    </row>
    <row r="68" spans="1:8" ht="21" x14ac:dyDescent="0.55000000000000004">
      <c r="A68" s="4" t="s">
        <v>295</v>
      </c>
      <c r="C68" s="3" t="s">
        <v>296</v>
      </c>
      <c r="E68" s="6">
        <v>85260872831</v>
      </c>
      <c r="F68" s="6"/>
      <c r="G68" s="6"/>
      <c r="H68" s="6">
        <v>290410958896</v>
      </c>
    </row>
    <row r="69" spans="1:8" ht="21" x14ac:dyDescent="0.55000000000000004">
      <c r="A69" s="4" t="s">
        <v>297</v>
      </c>
      <c r="C69" s="3" t="s">
        <v>298</v>
      </c>
      <c r="E69" s="6">
        <v>30575341561</v>
      </c>
      <c r="F69" s="6"/>
      <c r="G69" s="6"/>
      <c r="H69" s="6">
        <v>104429372508</v>
      </c>
    </row>
    <row r="70" spans="1:8" ht="21" x14ac:dyDescent="0.55000000000000004">
      <c r="A70" s="4" t="s">
        <v>284</v>
      </c>
      <c r="C70" s="3" t="s">
        <v>299</v>
      </c>
      <c r="E70" s="6">
        <v>42630436447</v>
      </c>
      <c r="F70" s="6"/>
      <c r="G70" s="6"/>
      <c r="H70" s="6">
        <v>145205479442</v>
      </c>
    </row>
    <row r="71" spans="1:8" ht="21" x14ac:dyDescent="0.55000000000000004">
      <c r="A71" s="4" t="s">
        <v>200</v>
      </c>
      <c r="C71" s="3" t="s">
        <v>300</v>
      </c>
      <c r="E71" s="6">
        <v>2091174531</v>
      </c>
      <c r="F71" s="6"/>
      <c r="G71" s="6"/>
      <c r="H71" s="6">
        <v>75945205478</v>
      </c>
    </row>
    <row r="72" spans="1:8" ht="21" x14ac:dyDescent="0.55000000000000004">
      <c r="A72" s="4" t="s">
        <v>290</v>
      </c>
      <c r="C72" s="3" t="s">
        <v>302</v>
      </c>
      <c r="E72" s="6">
        <v>8135638777</v>
      </c>
      <c r="F72" s="6"/>
      <c r="G72" s="6"/>
      <c r="H72" s="6">
        <v>25369638300</v>
      </c>
    </row>
    <row r="73" spans="1:8" ht="21" x14ac:dyDescent="0.55000000000000004">
      <c r="A73" s="4" t="s">
        <v>295</v>
      </c>
      <c r="C73" s="3" t="s">
        <v>307</v>
      </c>
      <c r="E73" s="6">
        <v>170327120323</v>
      </c>
      <c r="F73" s="6"/>
      <c r="G73" s="6"/>
      <c r="H73" s="6">
        <v>509589041091</v>
      </c>
    </row>
    <row r="74" spans="1:8" ht="21" x14ac:dyDescent="0.55000000000000004">
      <c r="A74" s="4" t="s">
        <v>295</v>
      </c>
      <c r="C74" s="3" t="s">
        <v>423</v>
      </c>
      <c r="E74" s="6">
        <v>0</v>
      </c>
      <c r="F74" s="6"/>
      <c r="G74" s="6"/>
      <c r="H74" s="6">
        <v>72547945206</v>
      </c>
    </row>
    <row r="75" spans="1:8" ht="21" x14ac:dyDescent="0.55000000000000004">
      <c r="A75" s="4" t="s">
        <v>309</v>
      </c>
      <c r="C75" s="3" t="s">
        <v>310</v>
      </c>
      <c r="E75" s="6">
        <v>82808219156</v>
      </c>
      <c r="F75" s="6"/>
      <c r="G75" s="6"/>
      <c r="H75" s="6">
        <v>240206602240</v>
      </c>
    </row>
    <row r="76" spans="1:8" ht="21" x14ac:dyDescent="0.55000000000000004">
      <c r="A76" s="4" t="s">
        <v>295</v>
      </c>
      <c r="C76" s="3" t="s">
        <v>313</v>
      </c>
      <c r="E76" s="6">
        <v>-525414929</v>
      </c>
      <c r="F76" s="6"/>
      <c r="G76" s="6"/>
      <c r="H76" s="6">
        <v>100525499</v>
      </c>
    </row>
    <row r="77" spans="1:8" ht="21" x14ac:dyDescent="0.55000000000000004">
      <c r="A77" s="4" t="s">
        <v>284</v>
      </c>
      <c r="C77" s="3" t="s">
        <v>315</v>
      </c>
      <c r="E77" s="6">
        <v>62051800344</v>
      </c>
      <c r="F77" s="6"/>
      <c r="G77" s="6"/>
      <c r="H77" s="6">
        <v>127241560051</v>
      </c>
    </row>
    <row r="78" spans="1:8" ht="21" x14ac:dyDescent="0.55000000000000004">
      <c r="A78" s="4" t="s">
        <v>208</v>
      </c>
      <c r="C78" s="3" t="s">
        <v>317</v>
      </c>
      <c r="E78" s="6">
        <v>15287671204</v>
      </c>
      <c r="F78" s="6"/>
      <c r="G78" s="6"/>
      <c r="H78" s="6">
        <v>32542554686</v>
      </c>
    </row>
    <row r="79" spans="1:8" ht="21" x14ac:dyDescent="0.55000000000000004">
      <c r="A79" s="4" t="s">
        <v>233</v>
      </c>
      <c r="C79" s="3" t="s">
        <v>319</v>
      </c>
      <c r="E79" s="6">
        <v>82808219156</v>
      </c>
      <c r="F79" s="6"/>
      <c r="G79" s="6"/>
      <c r="H79" s="6">
        <v>136232876676</v>
      </c>
    </row>
    <row r="80" spans="1:8" ht="21" x14ac:dyDescent="0.55000000000000004">
      <c r="A80" s="4" t="s">
        <v>321</v>
      </c>
      <c r="C80" s="3" t="s">
        <v>322</v>
      </c>
      <c r="E80" s="6">
        <v>15780821108</v>
      </c>
      <c r="F80" s="6"/>
      <c r="G80" s="6"/>
      <c r="H80" s="6">
        <v>22191780000</v>
      </c>
    </row>
    <row r="81" spans="1:8" ht="21" x14ac:dyDescent="0.55000000000000004">
      <c r="A81" s="4" t="s">
        <v>324</v>
      </c>
      <c r="C81" s="3" t="s">
        <v>325</v>
      </c>
      <c r="E81" s="6">
        <v>31069838100</v>
      </c>
      <c r="F81" s="6"/>
      <c r="G81" s="6"/>
      <c r="H81" s="6">
        <v>36987646314</v>
      </c>
    </row>
    <row r="82" spans="1:8" ht="21" x14ac:dyDescent="0.55000000000000004">
      <c r="A82" s="4" t="s">
        <v>321</v>
      </c>
      <c r="C82" s="3" t="s">
        <v>327</v>
      </c>
      <c r="E82" s="6">
        <v>15780821916</v>
      </c>
      <c r="F82" s="6"/>
      <c r="G82" s="6"/>
      <c r="H82" s="6">
        <v>18739726020</v>
      </c>
    </row>
    <row r="83" spans="1:8" ht="21" x14ac:dyDescent="0.55000000000000004">
      <c r="A83" s="4" t="s">
        <v>290</v>
      </c>
      <c r="C83" s="3" t="s">
        <v>328</v>
      </c>
      <c r="E83" s="6">
        <v>18493150500</v>
      </c>
      <c r="F83" s="6"/>
      <c r="G83" s="6"/>
      <c r="H83" s="6">
        <v>18493150500</v>
      </c>
    </row>
    <row r="84" spans="1:8" ht="19.5" thickBot="1" x14ac:dyDescent="0.5">
      <c r="E84" s="8">
        <f>SUM(E8:E83)</f>
        <v>1400549522692</v>
      </c>
      <c r="H84" s="8">
        <f>SUM(H8:H83)</f>
        <v>9057103310130</v>
      </c>
    </row>
    <row r="85" spans="1:8" ht="19.5" thickTop="1" x14ac:dyDescent="0.45"/>
    <row r="86" spans="1:8" x14ac:dyDescent="0.45">
      <c r="H86" s="6"/>
    </row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F24" sqref="F2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4" t="s">
        <v>0</v>
      </c>
      <c r="B2" s="14"/>
      <c r="C2" s="14"/>
      <c r="D2" s="14"/>
      <c r="E2" s="14"/>
    </row>
    <row r="3" spans="1:5" ht="30" x14ac:dyDescent="0.45">
      <c r="A3" s="14" t="s">
        <v>330</v>
      </c>
      <c r="B3" s="14"/>
      <c r="C3" s="14"/>
      <c r="D3" s="14"/>
      <c r="E3" s="14"/>
    </row>
    <row r="4" spans="1:5" ht="30" x14ac:dyDescent="0.45">
      <c r="A4" s="14" t="s">
        <v>2</v>
      </c>
      <c r="B4" s="14"/>
      <c r="C4" s="14"/>
      <c r="D4" s="14"/>
      <c r="E4" s="14"/>
    </row>
    <row r="6" spans="1:5" ht="30" x14ac:dyDescent="0.45">
      <c r="A6" s="15" t="s">
        <v>424</v>
      </c>
      <c r="C6" s="16" t="s">
        <v>332</v>
      </c>
      <c r="E6" s="16" t="s">
        <v>6</v>
      </c>
    </row>
    <row r="7" spans="1:5" ht="30" x14ac:dyDescent="0.45">
      <c r="A7" s="16" t="s">
        <v>424</v>
      </c>
      <c r="C7" s="16" t="s">
        <v>190</v>
      </c>
      <c r="E7" s="16" t="s">
        <v>190</v>
      </c>
    </row>
    <row r="8" spans="1:5" ht="21" x14ac:dyDescent="0.55000000000000004">
      <c r="A8" s="2" t="s">
        <v>424</v>
      </c>
      <c r="C8" s="5">
        <v>767</v>
      </c>
      <c r="D8" s="3"/>
      <c r="E8" s="5">
        <v>1534545229</v>
      </c>
    </row>
    <row r="9" spans="1:5" ht="21" x14ac:dyDescent="0.55000000000000004">
      <c r="A9" s="2" t="s">
        <v>425</v>
      </c>
      <c r="C9" s="5" t="s">
        <v>439</v>
      </c>
      <c r="D9" s="3"/>
      <c r="E9" s="5">
        <v>1666726857</v>
      </c>
    </row>
    <row r="10" spans="1:5" ht="21" x14ac:dyDescent="0.55000000000000004">
      <c r="A10" s="2" t="s">
        <v>426</v>
      </c>
      <c r="C10" s="5">
        <v>148681349</v>
      </c>
      <c r="D10" s="3"/>
      <c r="E10" s="5">
        <v>6373462178</v>
      </c>
    </row>
    <row r="11" spans="1:5" ht="21.75" thickBot="1" x14ac:dyDescent="0.6">
      <c r="A11" s="2" t="s">
        <v>339</v>
      </c>
      <c r="C11" s="7">
        <v>148682116</v>
      </c>
      <c r="D11" s="3"/>
      <c r="E11" s="7">
        <v>9574734264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L23" sqref="L23"/>
    </sheetView>
  </sheetViews>
  <sheetFormatPr defaultRowHeight="18.75" x14ac:dyDescent="0.45"/>
  <cols>
    <col min="1" max="1" width="24" style="3" bestFit="1" customWidth="1"/>
    <col min="2" max="2" width="1" style="3" customWidth="1"/>
    <col min="3" max="3" width="17.7109375" style="3" bestFit="1" customWidth="1"/>
    <col min="4" max="4" width="1" style="3" customWidth="1"/>
    <col min="5" max="5" width="25.7109375" style="3" bestFit="1" customWidth="1"/>
    <col min="6" max="6" width="1" style="3" customWidth="1"/>
    <col min="7" max="7" width="38.710937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330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48" customHeight="1" x14ac:dyDescent="0.45">
      <c r="A6" s="16" t="s">
        <v>334</v>
      </c>
      <c r="C6" s="16" t="s">
        <v>190</v>
      </c>
      <c r="E6" s="16" t="s">
        <v>399</v>
      </c>
      <c r="G6" s="16" t="s">
        <v>13</v>
      </c>
    </row>
    <row r="7" spans="1:7" ht="21" x14ac:dyDescent="0.55000000000000004">
      <c r="A7" s="4" t="s">
        <v>427</v>
      </c>
      <c r="C7" s="6">
        <v>-329323719407</v>
      </c>
      <c r="E7" s="10">
        <v>-8.3000000000000004E-2</v>
      </c>
      <c r="G7" s="10">
        <v>-1.2999999999999999E-3</v>
      </c>
    </row>
    <row r="8" spans="1:7" ht="21" x14ac:dyDescent="0.55000000000000004">
      <c r="A8" s="4" t="s">
        <v>428</v>
      </c>
      <c r="C8" s="5">
        <v>2894273061579</v>
      </c>
      <c r="E8" s="10">
        <v>0.72970000000000002</v>
      </c>
      <c r="G8" s="10">
        <v>1.18E-2</v>
      </c>
    </row>
    <row r="9" spans="1:7" ht="21" x14ac:dyDescent="0.55000000000000004">
      <c r="A9" s="4" t="s">
        <v>429</v>
      </c>
      <c r="C9" s="5">
        <v>1400549522692</v>
      </c>
      <c r="E9" s="10">
        <v>0.35310000000000002</v>
      </c>
      <c r="G9" s="10">
        <v>5.7000000000000002E-3</v>
      </c>
    </row>
    <row r="10" spans="1:7" ht="19.5" thickBot="1" x14ac:dyDescent="0.5">
      <c r="C10" s="7">
        <f>SUM(C7:C9)</f>
        <v>3965498864864</v>
      </c>
      <c r="E10" s="11">
        <f>SUM(E7:E9)</f>
        <v>0.99980000000000002</v>
      </c>
      <c r="G10" s="11">
        <f>SUM(G7:G9)</f>
        <v>1.6199999999999999E-2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2"/>
  <sheetViews>
    <sheetView rightToLeft="1" workbookViewId="0">
      <selection activeCell="X13" sqref="X13"/>
    </sheetView>
  </sheetViews>
  <sheetFormatPr defaultRowHeight="18.75" x14ac:dyDescent="0.45"/>
  <cols>
    <col min="1" max="1" width="15.28515625" style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9" width="1" style="1" customWidth="1"/>
    <col min="10" max="10" width="20.85546875" style="1" bestFit="1" customWidth="1"/>
    <col min="11" max="11" width="1" style="1" customWidth="1"/>
    <col min="12" max="12" width="14.85546875" style="1" bestFit="1" customWidth="1"/>
    <col min="13" max="13" width="1" style="1" customWidth="1"/>
    <col min="14" max="14" width="15.285156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6" spans="1:1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J6" s="16" t="s">
        <v>6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</row>
    <row r="7" spans="1:15" ht="30" x14ac:dyDescent="0.45">
      <c r="A7" s="16" t="s">
        <v>3</v>
      </c>
      <c r="C7" s="16" t="s">
        <v>79</v>
      </c>
      <c r="E7" s="16" t="s">
        <v>80</v>
      </c>
      <c r="G7" s="16" t="s">
        <v>81</v>
      </c>
      <c r="J7" s="16" t="s">
        <v>79</v>
      </c>
      <c r="L7" s="16" t="s">
        <v>80</v>
      </c>
      <c r="N7" s="16" t="s">
        <v>81</v>
      </c>
    </row>
    <row r="8" spans="1:15" x14ac:dyDescent="0.45">
      <c r="A8" s="1" t="s">
        <v>433</v>
      </c>
      <c r="C8" s="3" t="s">
        <v>439</v>
      </c>
      <c r="E8" s="3" t="s">
        <v>439</v>
      </c>
      <c r="G8" s="3" t="s">
        <v>439</v>
      </c>
      <c r="J8" s="5">
        <v>700000000</v>
      </c>
      <c r="L8" s="5">
        <v>3600</v>
      </c>
      <c r="N8" s="3" t="s">
        <v>436</v>
      </c>
    </row>
    <row r="9" spans="1:15" x14ac:dyDescent="0.45">
      <c r="A9" s="1" t="s">
        <v>434</v>
      </c>
      <c r="C9" s="3" t="s">
        <v>439</v>
      </c>
      <c r="E9" s="3" t="s">
        <v>439</v>
      </c>
      <c r="G9" s="3" t="s">
        <v>439</v>
      </c>
      <c r="J9" s="5">
        <v>45000000</v>
      </c>
      <c r="L9" s="5">
        <v>16700</v>
      </c>
      <c r="N9" s="3" t="s">
        <v>437</v>
      </c>
    </row>
    <row r="10" spans="1:15" x14ac:dyDescent="0.45">
      <c r="A10" s="1" t="s">
        <v>435</v>
      </c>
      <c r="C10" s="3" t="s">
        <v>439</v>
      </c>
      <c r="E10" s="3" t="s">
        <v>439</v>
      </c>
      <c r="G10" s="3" t="s">
        <v>439</v>
      </c>
      <c r="J10" s="5">
        <v>50000000</v>
      </c>
      <c r="L10" s="5">
        <v>16070</v>
      </c>
      <c r="N10" s="3" t="s">
        <v>438</v>
      </c>
    </row>
    <row r="11" spans="1:15" ht="19.5" thickBot="1" x14ac:dyDescent="0.5">
      <c r="J11" s="7">
        <f>SUM(J8:J10)</f>
        <v>795000000</v>
      </c>
      <c r="L11" s="3"/>
    </row>
    <row r="12" spans="1:15" ht="19.5" thickTop="1" x14ac:dyDescent="0.45"/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2"/>
  <sheetViews>
    <sheetView rightToLeft="1" topLeftCell="A19" zoomScale="60" zoomScaleNormal="60" workbookViewId="0">
      <selection activeCell="AE49" sqref="AE49"/>
    </sheetView>
  </sheetViews>
  <sheetFormatPr defaultRowHeight="18.75" x14ac:dyDescent="0.45"/>
  <cols>
    <col min="1" max="1" width="47.7109375" style="3" bestFit="1" customWidth="1"/>
    <col min="2" max="2" width="1" style="3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3.28515625" style="3" bestFit="1" customWidth="1"/>
    <col min="16" max="16" width="1" style="3" customWidth="1"/>
    <col min="17" max="17" width="20.4257812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0.85546875" style="3" bestFit="1" customWidth="1"/>
    <col min="22" max="22" width="1" style="3" customWidth="1"/>
    <col min="23" max="23" width="19.140625" style="3" bestFit="1" customWidth="1"/>
    <col min="24" max="24" width="1" style="3" customWidth="1"/>
    <col min="25" max="25" width="10.85546875" style="3" bestFit="1" customWidth="1"/>
    <col min="26" max="26" width="1" style="3" customWidth="1"/>
    <col min="27" max="27" width="17.5703125" style="3" bestFit="1" customWidth="1"/>
    <col min="28" max="28" width="1" style="3" customWidth="1"/>
    <col min="29" max="29" width="13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1.570312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30" x14ac:dyDescent="0.45">
      <c r="A6" s="16" t="s">
        <v>83</v>
      </c>
      <c r="B6" s="16" t="s">
        <v>83</v>
      </c>
      <c r="C6" s="16" t="s">
        <v>83</v>
      </c>
      <c r="D6" s="16" t="s">
        <v>83</v>
      </c>
      <c r="E6" s="16" t="s">
        <v>83</v>
      </c>
      <c r="F6" s="16" t="s">
        <v>83</v>
      </c>
      <c r="G6" s="16" t="s">
        <v>83</v>
      </c>
      <c r="H6" s="16" t="s">
        <v>83</v>
      </c>
      <c r="I6" s="16" t="s">
        <v>83</v>
      </c>
      <c r="J6" s="16" t="s">
        <v>83</v>
      </c>
      <c r="K6" s="16" t="s">
        <v>83</v>
      </c>
      <c r="L6" s="16" t="s">
        <v>83</v>
      </c>
      <c r="M6" s="16" t="s">
        <v>83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45">
      <c r="A7" s="15" t="s">
        <v>84</v>
      </c>
      <c r="C7" s="15" t="s">
        <v>85</v>
      </c>
      <c r="E7" s="15" t="s">
        <v>86</v>
      </c>
      <c r="G7" s="15" t="s">
        <v>87</v>
      </c>
      <c r="I7" s="15" t="s">
        <v>88</v>
      </c>
      <c r="K7" s="15" t="s">
        <v>89</v>
      </c>
      <c r="M7" s="15" t="s">
        <v>82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90</v>
      </c>
      <c r="AG7" s="15" t="s">
        <v>8</v>
      </c>
      <c r="AI7" s="15" t="s">
        <v>9</v>
      </c>
      <c r="AK7" s="15" t="s">
        <v>13</v>
      </c>
    </row>
    <row r="8" spans="1:37" ht="30" x14ac:dyDescent="0.45">
      <c r="A8" s="16" t="s">
        <v>84</v>
      </c>
      <c r="C8" s="16" t="s">
        <v>85</v>
      </c>
      <c r="E8" s="16" t="s">
        <v>86</v>
      </c>
      <c r="G8" s="16" t="s">
        <v>87</v>
      </c>
      <c r="I8" s="16" t="s">
        <v>88</v>
      </c>
      <c r="K8" s="16" t="s">
        <v>89</v>
      </c>
      <c r="M8" s="16" t="s">
        <v>82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90</v>
      </c>
      <c r="AG8" s="16" t="s">
        <v>8</v>
      </c>
      <c r="AI8" s="16" t="s">
        <v>9</v>
      </c>
      <c r="AK8" s="16" t="s">
        <v>13</v>
      </c>
    </row>
    <row r="9" spans="1:37" ht="21" x14ac:dyDescent="0.55000000000000004">
      <c r="A9" s="4" t="s">
        <v>91</v>
      </c>
      <c r="C9" s="3" t="s">
        <v>92</v>
      </c>
      <c r="E9" s="3" t="s">
        <v>92</v>
      </c>
      <c r="G9" s="3" t="s">
        <v>93</v>
      </c>
      <c r="I9" s="3" t="s">
        <v>94</v>
      </c>
      <c r="K9" s="5">
        <v>18</v>
      </c>
      <c r="M9" s="5">
        <v>18</v>
      </c>
      <c r="O9" s="5">
        <v>5000000</v>
      </c>
      <c r="Q9" s="5">
        <v>5000000000000</v>
      </c>
      <c r="S9" s="5">
        <v>5051159311406</v>
      </c>
      <c r="U9" s="5">
        <v>0</v>
      </c>
      <c r="W9" s="5">
        <v>0</v>
      </c>
      <c r="Y9" s="5">
        <v>0</v>
      </c>
      <c r="AA9" s="5">
        <v>0</v>
      </c>
      <c r="AC9" s="5">
        <v>5000000</v>
      </c>
      <c r="AE9" s="5">
        <v>1012024</v>
      </c>
      <c r="AG9" s="5">
        <v>5000000000000</v>
      </c>
      <c r="AI9" s="5">
        <v>5059202853250</v>
      </c>
      <c r="AK9" s="10">
        <v>2.06E-2</v>
      </c>
    </row>
    <row r="10" spans="1:37" ht="21" x14ac:dyDescent="0.55000000000000004">
      <c r="A10" s="4" t="s">
        <v>95</v>
      </c>
      <c r="C10" s="3" t="s">
        <v>92</v>
      </c>
      <c r="E10" s="3" t="s">
        <v>92</v>
      </c>
      <c r="G10" s="3" t="s">
        <v>96</v>
      </c>
      <c r="I10" s="3" t="s">
        <v>97</v>
      </c>
      <c r="K10" s="5">
        <v>18</v>
      </c>
      <c r="M10" s="5">
        <v>18</v>
      </c>
      <c r="O10" s="5">
        <v>9999900</v>
      </c>
      <c r="Q10" s="5">
        <v>9999900000000</v>
      </c>
      <c r="S10" s="5">
        <v>10198049268487</v>
      </c>
      <c r="U10" s="5">
        <v>0</v>
      </c>
      <c r="W10" s="5">
        <v>0</v>
      </c>
      <c r="Y10" s="5">
        <v>100</v>
      </c>
      <c r="AA10" s="5">
        <v>99981875</v>
      </c>
      <c r="AC10" s="5">
        <v>9999800</v>
      </c>
      <c r="AE10" s="5">
        <v>1020000</v>
      </c>
      <c r="AG10" s="5">
        <v>9999800000000</v>
      </c>
      <c r="AI10" s="5">
        <v>10197947286975</v>
      </c>
      <c r="AK10" s="10">
        <v>4.1500000000000002E-2</v>
      </c>
    </row>
    <row r="11" spans="1:37" ht="21" x14ac:dyDescent="0.55000000000000004">
      <c r="A11" s="4" t="s">
        <v>98</v>
      </c>
      <c r="C11" s="3" t="s">
        <v>92</v>
      </c>
      <c r="E11" s="3" t="s">
        <v>92</v>
      </c>
      <c r="G11" s="3" t="s">
        <v>99</v>
      </c>
      <c r="I11" s="3" t="s">
        <v>100</v>
      </c>
      <c r="K11" s="5">
        <v>18</v>
      </c>
      <c r="M11" s="5">
        <v>18</v>
      </c>
      <c r="O11" s="5">
        <v>1824500</v>
      </c>
      <c r="Q11" s="5">
        <v>1824518245000</v>
      </c>
      <c r="S11" s="5">
        <v>1711800479917</v>
      </c>
      <c r="U11" s="5">
        <v>0</v>
      </c>
      <c r="W11" s="5">
        <v>0</v>
      </c>
      <c r="Y11" s="5">
        <v>0</v>
      </c>
      <c r="AA11" s="5">
        <v>0</v>
      </c>
      <c r="AC11" s="5">
        <v>1824500</v>
      </c>
      <c r="AE11" s="5">
        <v>938400</v>
      </c>
      <c r="AG11" s="5">
        <v>1824518245000</v>
      </c>
      <c r="AI11" s="5">
        <v>1711800479917</v>
      </c>
      <c r="AK11" s="10">
        <v>7.0000000000000001E-3</v>
      </c>
    </row>
    <row r="12" spans="1:37" ht="21" x14ac:dyDescent="0.55000000000000004">
      <c r="A12" s="4" t="s">
        <v>101</v>
      </c>
      <c r="C12" s="3" t="s">
        <v>92</v>
      </c>
      <c r="E12" s="3" t="s">
        <v>92</v>
      </c>
      <c r="G12" s="3" t="s">
        <v>102</v>
      </c>
      <c r="I12" s="3" t="s">
        <v>103</v>
      </c>
      <c r="K12" s="5">
        <v>0</v>
      </c>
      <c r="M12" s="5">
        <v>0</v>
      </c>
      <c r="O12" s="5">
        <v>11402</v>
      </c>
      <c r="Q12" s="5">
        <v>8449587849</v>
      </c>
      <c r="S12" s="5">
        <v>9038049588</v>
      </c>
      <c r="U12" s="5">
        <v>0</v>
      </c>
      <c r="W12" s="5">
        <v>0</v>
      </c>
      <c r="Y12" s="5">
        <v>0</v>
      </c>
      <c r="AA12" s="5">
        <v>0</v>
      </c>
      <c r="AC12" s="5">
        <v>11402</v>
      </c>
      <c r="AE12" s="5">
        <v>803345</v>
      </c>
      <c r="AG12" s="5">
        <v>8449587849</v>
      </c>
      <c r="AI12" s="5">
        <v>9158079487</v>
      </c>
      <c r="AK12" s="10">
        <v>0</v>
      </c>
    </row>
    <row r="13" spans="1:37" ht="21" x14ac:dyDescent="0.55000000000000004">
      <c r="A13" s="4" t="s">
        <v>104</v>
      </c>
      <c r="C13" s="3" t="s">
        <v>92</v>
      </c>
      <c r="E13" s="3" t="s">
        <v>92</v>
      </c>
      <c r="G13" s="3" t="s">
        <v>105</v>
      </c>
      <c r="I13" s="3" t="s">
        <v>106</v>
      </c>
      <c r="K13" s="5">
        <v>0</v>
      </c>
      <c r="M13" s="5">
        <v>0</v>
      </c>
      <c r="O13" s="5">
        <v>1182008</v>
      </c>
      <c r="Q13" s="5">
        <v>700003017173</v>
      </c>
      <c r="S13" s="5">
        <v>713389803857</v>
      </c>
      <c r="U13" s="5">
        <v>0</v>
      </c>
      <c r="W13" s="5">
        <v>0</v>
      </c>
      <c r="Y13" s="5">
        <v>0</v>
      </c>
      <c r="AA13" s="5">
        <v>0</v>
      </c>
      <c r="AC13" s="5">
        <v>1182008</v>
      </c>
      <c r="AE13" s="5">
        <v>606122</v>
      </c>
      <c r="AG13" s="5">
        <v>700003017173</v>
      </c>
      <c r="AI13" s="5">
        <v>716311198035</v>
      </c>
      <c r="AK13" s="10">
        <v>2.8999999999999998E-3</v>
      </c>
    </row>
    <row r="14" spans="1:37" ht="21" x14ac:dyDescent="0.55000000000000004">
      <c r="A14" s="4" t="s">
        <v>107</v>
      </c>
      <c r="C14" s="3" t="s">
        <v>92</v>
      </c>
      <c r="E14" s="3" t="s">
        <v>92</v>
      </c>
      <c r="G14" s="3" t="s">
        <v>108</v>
      </c>
      <c r="I14" s="3" t="s">
        <v>109</v>
      </c>
      <c r="K14" s="5">
        <v>0</v>
      </c>
      <c r="M14" s="5">
        <v>0</v>
      </c>
      <c r="O14" s="5">
        <v>998681</v>
      </c>
      <c r="Q14" s="5">
        <v>570666282245</v>
      </c>
      <c r="S14" s="5">
        <v>599099993441</v>
      </c>
      <c r="U14" s="5">
        <v>0</v>
      </c>
      <c r="W14" s="5">
        <v>0</v>
      </c>
      <c r="Y14" s="5">
        <v>0</v>
      </c>
      <c r="AA14" s="5">
        <v>0</v>
      </c>
      <c r="AC14" s="5">
        <v>998681</v>
      </c>
      <c r="AE14" s="5">
        <v>595856</v>
      </c>
      <c r="AG14" s="5">
        <v>570666282245</v>
      </c>
      <c r="AI14" s="5">
        <v>594962209486</v>
      </c>
      <c r="AK14" s="10">
        <v>2.3999999999999998E-3</v>
      </c>
    </row>
    <row r="15" spans="1:37" ht="21" x14ac:dyDescent="0.55000000000000004">
      <c r="A15" s="4" t="s">
        <v>110</v>
      </c>
      <c r="C15" s="3" t="s">
        <v>92</v>
      </c>
      <c r="E15" s="3" t="s">
        <v>92</v>
      </c>
      <c r="G15" s="3" t="s">
        <v>111</v>
      </c>
      <c r="I15" s="3" t="s">
        <v>112</v>
      </c>
      <c r="K15" s="5">
        <v>18.5</v>
      </c>
      <c r="M15" s="5">
        <v>18.5</v>
      </c>
      <c r="O15" s="5">
        <v>10000000</v>
      </c>
      <c r="Q15" s="5">
        <v>10000000000000</v>
      </c>
      <c r="S15" s="5">
        <v>9998187500000</v>
      </c>
      <c r="U15" s="5">
        <v>0</v>
      </c>
      <c r="W15" s="5">
        <v>0</v>
      </c>
      <c r="Y15" s="5">
        <v>0</v>
      </c>
      <c r="AA15" s="5">
        <v>0</v>
      </c>
      <c r="AC15" s="5">
        <v>10000000</v>
      </c>
      <c r="AE15" s="5">
        <v>1000000</v>
      </c>
      <c r="AG15" s="5">
        <v>10000000000000</v>
      </c>
      <c r="AI15" s="5">
        <v>9998187500000</v>
      </c>
      <c r="AK15" s="10">
        <v>4.07E-2</v>
      </c>
    </row>
    <row r="16" spans="1:37" ht="21" x14ac:dyDescent="0.55000000000000004">
      <c r="A16" s="4" t="s">
        <v>113</v>
      </c>
      <c r="C16" s="3" t="s">
        <v>92</v>
      </c>
      <c r="E16" s="3" t="s">
        <v>92</v>
      </c>
      <c r="G16" s="3" t="s">
        <v>114</v>
      </c>
      <c r="I16" s="3" t="s">
        <v>115</v>
      </c>
      <c r="K16" s="5">
        <v>16</v>
      </c>
      <c r="M16" s="5">
        <v>16</v>
      </c>
      <c r="O16" s="5">
        <v>11244386</v>
      </c>
      <c r="Q16" s="5">
        <v>10963276350000</v>
      </c>
      <c r="S16" s="5">
        <v>11242347955037</v>
      </c>
      <c r="U16" s="5">
        <v>0</v>
      </c>
      <c r="W16" s="5">
        <v>0</v>
      </c>
      <c r="Y16" s="5">
        <v>0</v>
      </c>
      <c r="AA16" s="5">
        <v>0</v>
      </c>
      <c r="AC16" s="5">
        <v>11244386</v>
      </c>
      <c r="AE16" s="5">
        <v>1089000</v>
      </c>
      <c r="AG16" s="5">
        <v>10963276350000</v>
      </c>
      <c r="AI16" s="5">
        <v>12242916923035</v>
      </c>
      <c r="AK16" s="10">
        <v>4.9799999999999997E-2</v>
      </c>
    </row>
    <row r="17" spans="1:37" ht="21" x14ac:dyDescent="0.55000000000000004">
      <c r="A17" s="4" t="s">
        <v>116</v>
      </c>
      <c r="C17" s="3" t="s">
        <v>92</v>
      </c>
      <c r="E17" s="3" t="s">
        <v>92</v>
      </c>
      <c r="G17" s="3" t="s">
        <v>117</v>
      </c>
      <c r="I17" s="3" t="s">
        <v>118</v>
      </c>
      <c r="K17" s="5">
        <v>15</v>
      </c>
      <c r="M17" s="5">
        <v>15</v>
      </c>
      <c r="O17" s="5">
        <v>2000000</v>
      </c>
      <c r="Q17" s="5">
        <v>1950020000000</v>
      </c>
      <c r="S17" s="5">
        <v>1969642937500</v>
      </c>
      <c r="U17" s="5">
        <v>100</v>
      </c>
      <c r="W17" s="5">
        <v>98516851</v>
      </c>
      <c r="Y17" s="5">
        <v>0</v>
      </c>
      <c r="AA17" s="5">
        <v>0</v>
      </c>
      <c r="AC17" s="5">
        <v>2000100</v>
      </c>
      <c r="AE17" s="5">
        <v>984990</v>
      </c>
      <c r="AG17" s="5">
        <v>1950118516851</v>
      </c>
      <c r="AI17" s="5">
        <v>1969721422272</v>
      </c>
      <c r="AK17" s="10">
        <v>8.0000000000000002E-3</v>
      </c>
    </row>
    <row r="18" spans="1:37" ht="21" x14ac:dyDescent="0.55000000000000004">
      <c r="A18" s="4" t="s">
        <v>119</v>
      </c>
      <c r="C18" s="3" t="s">
        <v>92</v>
      </c>
      <c r="E18" s="3" t="s">
        <v>92</v>
      </c>
      <c r="G18" s="3" t="s">
        <v>120</v>
      </c>
      <c r="I18" s="3" t="s">
        <v>121</v>
      </c>
      <c r="K18" s="5">
        <v>17</v>
      </c>
      <c r="M18" s="5">
        <v>17</v>
      </c>
      <c r="O18" s="5">
        <v>533900</v>
      </c>
      <c r="Q18" s="5">
        <v>499019980978</v>
      </c>
      <c r="S18" s="5">
        <v>510027634732</v>
      </c>
      <c r="U18" s="5">
        <v>0</v>
      </c>
      <c r="W18" s="5">
        <v>0</v>
      </c>
      <c r="Y18" s="5">
        <v>533900</v>
      </c>
      <c r="AA18" s="5">
        <v>496516829625</v>
      </c>
      <c r="AC18" s="5">
        <v>0</v>
      </c>
      <c r="AE18" s="5">
        <v>0</v>
      </c>
      <c r="AG18" s="5">
        <v>0</v>
      </c>
      <c r="AI18" s="5">
        <v>0</v>
      </c>
      <c r="AK18" s="10">
        <v>0</v>
      </c>
    </row>
    <row r="19" spans="1:37" ht="21" x14ac:dyDescent="0.55000000000000004">
      <c r="A19" s="4" t="s">
        <v>122</v>
      </c>
      <c r="C19" s="3" t="s">
        <v>92</v>
      </c>
      <c r="E19" s="3" t="s">
        <v>92</v>
      </c>
      <c r="G19" s="3" t="s">
        <v>123</v>
      </c>
      <c r="I19" s="3" t="s">
        <v>124</v>
      </c>
      <c r="K19" s="5">
        <v>17</v>
      </c>
      <c r="M19" s="5">
        <v>17</v>
      </c>
      <c r="O19" s="5">
        <v>4272561</v>
      </c>
      <c r="Q19" s="5">
        <v>4016648694601</v>
      </c>
      <c r="S19" s="5">
        <v>4271786598318</v>
      </c>
      <c r="U19" s="5">
        <v>0</v>
      </c>
      <c r="W19" s="5">
        <v>0</v>
      </c>
      <c r="Y19" s="5">
        <v>0</v>
      </c>
      <c r="AA19" s="5">
        <v>0</v>
      </c>
      <c r="AC19" s="5">
        <v>4272561</v>
      </c>
      <c r="AE19" s="5">
        <v>1009900</v>
      </c>
      <c r="AG19" s="5">
        <v>4016648694601</v>
      </c>
      <c r="AI19" s="5">
        <v>4314077285642</v>
      </c>
      <c r="AK19" s="10">
        <v>1.7600000000000001E-2</v>
      </c>
    </row>
    <row r="20" spans="1:37" ht="21" x14ac:dyDescent="0.55000000000000004">
      <c r="A20" s="4" t="s">
        <v>125</v>
      </c>
      <c r="C20" s="3" t="s">
        <v>92</v>
      </c>
      <c r="E20" s="3" t="s">
        <v>92</v>
      </c>
      <c r="G20" s="3" t="s">
        <v>126</v>
      </c>
      <c r="I20" s="3" t="s">
        <v>127</v>
      </c>
      <c r="K20" s="5">
        <v>17</v>
      </c>
      <c r="M20" s="5">
        <v>17</v>
      </c>
      <c r="O20" s="5">
        <v>12604300</v>
      </c>
      <c r="Q20" s="5">
        <v>11737880418000</v>
      </c>
      <c r="S20" s="5">
        <v>12602015470625</v>
      </c>
      <c r="U20" s="5">
        <v>500</v>
      </c>
      <c r="W20" s="5">
        <v>500090625</v>
      </c>
      <c r="Y20" s="5">
        <v>0</v>
      </c>
      <c r="AA20" s="5">
        <v>0</v>
      </c>
      <c r="AC20" s="5">
        <v>12604800</v>
      </c>
      <c r="AE20" s="5">
        <v>1000000</v>
      </c>
      <c r="AG20" s="5">
        <v>11738380508625</v>
      </c>
      <c r="AI20" s="5">
        <v>12602515380000</v>
      </c>
      <c r="AK20" s="10">
        <v>5.1299999999999998E-2</v>
      </c>
    </row>
    <row r="21" spans="1:37" ht="21" x14ac:dyDescent="0.55000000000000004">
      <c r="A21" s="4" t="s">
        <v>128</v>
      </c>
      <c r="C21" s="3" t="s">
        <v>92</v>
      </c>
      <c r="E21" s="3" t="s">
        <v>92</v>
      </c>
      <c r="G21" s="3" t="s">
        <v>129</v>
      </c>
      <c r="I21" s="3" t="s">
        <v>130</v>
      </c>
      <c r="K21" s="5">
        <v>18</v>
      </c>
      <c r="M21" s="5">
        <v>18</v>
      </c>
      <c r="O21" s="5">
        <v>10870000</v>
      </c>
      <c r="Q21" s="5">
        <v>10000182600000</v>
      </c>
      <c r="S21" s="5">
        <v>10824557693250</v>
      </c>
      <c r="U21" s="5">
        <v>0</v>
      </c>
      <c r="W21" s="5">
        <v>0</v>
      </c>
      <c r="Y21" s="5">
        <v>0</v>
      </c>
      <c r="AA21" s="5">
        <v>0</v>
      </c>
      <c r="AC21" s="5">
        <v>10870000</v>
      </c>
      <c r="AE21" s="5">
        <v>967342</v>
      </c>
      <c r="AG21" s="5">
        <v>10000182600000</v>
      </c>
      <c r="AI21" s="5">
        <v>10513101694883</v>
      </c>
      <c r="AK21" s="10">
        <v>4.2799999999999998E-2</v>
      </c>
    </row>
    <row r="22" spans="1:37" ht="21" x14ac:dyDescent="0.55000000000000004">
      <c r="A22" s="4" t="s">
        <v>131</v>
      </c>
      <c r="C22" s="3" t="s">
        <v>92</v>
      </c>
      <c r="E22" s="3" t="s">
        <v>92</v>
      </c>
      <c r="G22" s="3" t="s">
        <v>132</v>
      </c>
      <c r="I22" s="3" t="s">
        <v>133</v>
      </c>
      <c r="K22" s="5">
        <v>17</v>
      </c>
      <c r="M22" s="5">
        <v>17</v>
      </c>
      <c r="O22" s="5">
        <v>252800</v>
      </c>
      <c r="Q22" s="5">
        <v>232281676426</v>
      </c>
      <c r="S22" s="5">
        <v>250226638200</v>
      </c>
      <c r="U22" s="5">
        <v>0</v>
      </c>
      <c r="W22" s="5">
        <v>0</v>
      </c>
      <c r="Y22" s="5">
        <v>0</v>
      </c>
      <c r="AA22" s="5">
        <v>0</v>
      </c>
      <c r="AC22" s="5">
        <v>252800</v>
      </c>
      <c r="AE22" s="5">
        <v>999945</v>
      </c>
      <c r="AG22" s="5">
        <v>232281676426</v>
      </c>
      <c r="AI22" s="5">
        <v>252740278520</v>
      </c>
      <c r="AK22" s="10">
        <v>1E-3</v>
      </c>
    </row>
    <row r="23" spans="1:37" ht="21" x14ac:dyDescent="0.55000000000000004">
      <c r="A23" s="4" t="s">
        <v>134</v>
      </c>
      <c r="C23" s="3" t="s">
        <v>92</v>
      </c>
      <c r="E23" s="3" t="s">
        <v>92</v>
      </c>
      <c r="G23" s="3" t="s">
        <v>135</v>
      </c>
      <c r="I23" s="3" t="s">
        <v>136</v>
      </c>
      <c r="K23" s="5">
        <v>16</v>
      </c>
      <c r="M23" s="5">
        <v>16</v>
      </c>
      <c r="O23" s="5">
        <v>183757</v>
      </c>
      <c r="Q23" s="5">
        <v>183908902056</v>
      </c>
      <c r="S23" s="5">
        <v>177365016992</v>
      </c>
      <c r="U23" s="5">
        <v>0</v>
      </c>
      <c r="W23" s="5">
        <v>0</v>
      </c>
      <c r="Y23" s="5">
        <v>100</v>
      </c>
      <c r="AA23" s="5">
        <v>96521704</v>
      </c>
      <c r="AC23" s="5">
        <v>183657</v>
      </c>
      <c r="AE23" s="5">
        <v>1000000</v>
      </c>
      <c r="AG23" s="5">
        <v>183808819391</v>
      </c>
      <c r="AI23" s="5">
        <v>183623712168</v>
      </c>
      <c r="AK23" s="10">
        <v>6.9999999999999999E-4</v>
      </c>
    </row>
    <row r="24" spans="1:37" ht="21" x14ac:dyDescent="0.55000000000000004">
      <c r="A24" s="4" t="s">
        <v>137</v>
      </c>
      <c r="C24" s="3" t="s">
        <v>92</v>
      </c>
      <c r="E24" s="3" t="s">
        <v>92</v>
      </c>
      <c r="G24" s="3" t="s">
        <v>138</v>
      </c>
      <c r="I24" s="3" t="s">
        <v>139</v>
      </c>
      <c r="K24" s="5">
        <v>18</v>
      </c>
      <c r="M24" s="5">
        <v>18</v>
      </c>
      <c r="O24" s="5">
        <v>3890450</v>
      </c>
      <c r="Q24" s="5">
        <v>3516710030300</v>
      </c>
      <c r="S24" s="5">
        <v>3811949958818</v>
      </c>
      <c r="U24" s="5">
        <v>0</v>
      </c>
      <c r="W24" s="5">
        <v>0</v>
      </c>
      <c r="Y24" s="5">
        <v>0</v>
      </c>
      <c r="AA24" s="5">
        <v>0</v>
      </c>
      <c r="AC24" s="5">
        <v>3890450</v>
      </c>
      <c r="AE24" s="5">
        <v>1000000</v>
      </c>
      <c r="AG24" s="5">
        <v>3516710030300</v>
      </c>
      <c r="AI24" s="5">
        <v>3889744855937</v>
      </c>
      <c r="AK24" s="10">
        <v>1.5800000000000002E-2</v>
      </c>
    </row>
    <row r="25" spans="1:37" ht="21" x14ac:dyDescent="0.55000000000000004">
      <c r="A25" s="4" t="s">
        <v>140</v>
      </c>
      <c r="C25" s="3" t="s">
        <v>92</v>
      </c>
      <c r="E25" s="3" t="s">
        <v>92</v>
      </c>
      <c r="G25" s="3" t="s">
        <v>141</v>
      </c>
      <c r="I25" s="3" t="s">
        <v>142</v>
      </c>
      <c r="K25" s="5">
        <v>18</v>
      </c>
      <c r="M25" s="5">
        <v>18</v>
      </c>
      <c r="O25" s="5">
        <v>40000</v>
      </c>
      <c r="Q25" s="5">
        <v>40000239668</v>
      </c>
      <c r="S25" s="5">
        <v>39992750000</v>
      </c>
      <c r="U25" s="5">
        <v>0</v>
      </c>
      <c r="W25" s="5">
        <v>0</v>
      </c>
      <c r="Y25" s="5">
        <v>0</v>
      </c>
      <c r="AA25" s="5">
        <v>0</v>
      </c>
      <c r="AC25" s="5">
        <v>40000</v>
      </c>
      <c r="AE25" s="5">
        <v>1000000</v>
      </c>
      <c r="AG25" s="5">
        <v>40000239668</v>
      </c>
      <c r="AI25" s="5">
        <v>39992750000</v>
      </c>
      <c r="AK25" s="10">
        <v>2.0000000000000001E-4</v>
      </c>
    </row>
    <row r="26" spans="1:37" ht="21" x14ac:dyDescent="0.55000000000000004">
      <c r="A26" s="4" t="s">
        <v>143</v>
      </c>
      <c r="C26" s="3" t="s">
        <v>92</v>
      </c>
      <c r="E26" s="3" t="s">
        <v>92</v>
      </c>
      <c r="G26" s="3" t="s">
        <v>144</v>
      </c>
      <c r="I26" s="3" t="s">
        <v>145</v>
      </c>
      <c r="K26" s="5">
        <v>19</v>
      </c>
      <c r="M26" s="5">
        <v>19</v>
      </c>
      <c r="O26" s="5">
        <v>1000000</v>
      </c>
      <c r="Q26" s="5">
        <v>950000000000</v>
      </c>
      <c r="S26" s="5">
        <v>964825093750</v>
      </c>
      <c r="U26" s="5">
        <v>0</v>
      </c>
      <c r="W26" s="5">
        <v>0</v>
      </c>
      <c r="Y26" s="5">
        <v>0</v>
      </c>
      <c r="AA26" s="5">
        <v>0</v>
      </c>
      <c r="AC26" s="5">
        <v>1000000</v>
      </c>
      <c r="AE26" s="5">
        <v>1000000</v>
      </c>
      <c r="AG26" s="5">
        <v>950000000000</v>
      </c>
      <c r="AI26" s="5">
        <v>999818750000</v>
      </c>
      <c r="AK26" s="10">
        <v>4.1000000000000003E-3</v>
      </c>
    </row>
    <row r="27" spans="1:37" ht="21" x14ac:dyDescent="0.55000000000000004">
      <c r="A27" s="4" t="s">
        <v>146</v>
      </c>
      <c r="C27" s="3" t="s">
        <v>92</v>
      </c>
      <c r="E27" s="3" t="s">
        <v>92</v>
      </c>
      <c r="G27" s="3" t="s">
        <v>147</v>
      </c>
      <c r="I27" s="3" t="s">
        <v>148</v>
      </c>
      <c r="K27" s="5">
        <v>17.5</v>
      </c>
      <c r="M27" s="5">
        <v>17.5</v>
      </c>
      <c r="O27" s="5">
        <v>1283990</v>
      </c>
      <c r="Q27" s="5">
        <v>9436128537330</v>
      </c>
      <c r="S27" s="5">
        <v>9654714300053</v>
      </c>
      <c r="U27" s="5">
        <v>0</v>
      </c>
      <c r="W27" s="5">
        <v>0</v>
      </c>
      <c r="Y27" s="5">
        <v>0</v>
      </c>
      <c r="AA27" s="5">
        <v>0</v>
      </c>
      <c r="AC27" s="5">
        <v>1283990</v>
      </c>
      <c r="AE27" s="5">
        <v>7633692</v>
      </c>
      <c r="AG27" s="5">
        <v>9436128537330</v>
      </c>
      <c r="AI27" s="5">
        <v>9794479012662</v>
      </c>
      <c r="AK27" s="10">
        <v>3.9899999999999998E-2</v>
      </c>
    </row>
    <row r="28" spans="1:37" ht="21" x14ac:dyDescent="0.55000000000000004">
      <c r="A28" s="4" t="s">
        <v>149</v>
      </c>
      <c r="C28" s="3" t="s">
        <v>92</v>
      </c>
      <c r="E28" s="3" t="s">
        <v>92</v>
      </c>
      <c r="G28" s="3" t="s">
        <v>150</v>
      </c>
      <c r="I28" s="3" t="s">
        <v>151</v>
      </c>
      <c r="K28" s="5">
        <v>18</v>
      </c>
      <c r="M28" s="5">
        <v>18</v>
      </c>
      <c r="O28" s="5">
        <v>14135220</v>
      </c>
      <c r="Q28" s="5">
        <v>14549989760388</v>
      </c>
      <c r="S28" s="5">
        <v>15542017819216</v>
      </c>
      <c r="U28" s="5">
        <v>0</v>
      </c>
      <c r="W28" s="5">
        <v>0</v>
      </c>
      <c r="Y28" s="5">
        <v>0</v>
      </c>
      <c r="AA28" s="5">
        <v>0</v>
      </c>
      <c r="AC28" s="5">
        <v>14135220</v>
      </c>
      <c r="AE28" s="5">
        <v>1114980</v>
      </c>
      <c r="AG28" s="5">
        <v>14549989760388</v>
      </c>
      <c r="AI28" s="5">
        <v>15749074776666</v>
      </c>
      <c r="AK28" s="10">
        <v>6.4100000000000004E-2</v>
      </c>
    </row>
    <row r="29" spans="1:37" ht="21" x14ac:dyDescent="0.55000000000000004">
      <c r="A29" s="4" t="s">
        <v>152</v>
      </c>
      <c r="C29" s="3" t="s">
        <v>92</v>
      </c>
      <c r="E29" s="3" t="s">
        <v>92</v>
      </c>
      <c r="G29" s="3" t="s">
        <v>153</v>
      </c>
      <c r="I29" s="3" t="s">
        <v>154</v>
      </c>
      <c r="K29" s="5">
        <v>18</v>
      </c>
      <c r="M29" s="5">
        <v>18</v>
      </c>
      <c r="O29" s="5">
        <v>8617690</v>
      </c>
      <c r="Q29" s="5">
        <v>9699994304790</v>
      </c>
      <c r="S29" s="5">
        <v>10282515154609</v>
      </c>
      <c r="U29" s="5">
        <v>0</v>
      </c>
      <c r="W29" s="5">
        <v>0</v>
      </c>
      <c r="Y29" s="5">
        <v>0</v>
      </c>
      <c r="AA29" s="5">
        <v>0</v>
      </c>
      <c r="AC29" s="5">
        <v>8617690</v>
      </c>
      <c r="AE29" s="5">
        <v>1210087</v>
      </c>
      <c r="AG29" s="5">
        <v>9699994304790</v>
      </c>
      <c r="AI29" s="5">
        <v>10420596020680</v>
      </c>
      <c r="AK29" s="10">
        <v>4.24E-2</v>
      </c>
    </row>
    <row r="30" spans="1:37" ht="21" x14ac:dyDescent="0.55000000000000004">
      <c r="A30" s="4" t="s">
        <v>155</v>
      </c>
      <c r="C30" s="3" t="s">
        <v>92</v>
      </c>
      <c r="E30" s="3" t="s">
        <v>92</v>
      </c>
      <c r="G30" s="3" t="s">
        <v>156</v>
      </c>
      <c r="I30" s="3" t="s">
        <v>157</v>
      </c>
      <c r="K30" s="5">
        <v>18</v>
      </c>
      <c r="M30" s="5">
        <v>18</v>
      </c>
      <c r="O30" s="5">
        <v>1850000</v>
      </c>
      <c r="Q30" s="5">
        <v>517175880870</v>
      </c>
      <c r="S30" s="5">
        <v>525963489330</v>
      </c>
      <c r="U30" s="5">
        <v>0</v>
      </c>
      <c r="W30" s="5">
        <v>0</v>
      </c>
      <c r="Y30" s="5">
        <v>0</v>
      </c>
      <c r="AA30" s="5">
        <v>0</v>
      </c>
      <c r="AC30" s="5">
        <v>1850000</v>
      </c>
      <c r="AE30" s="5">
        <v>290000</v>
      </c>
      <c r="AG30" s="5">
        <v>517175880870</v>
      </c>
      <c r="AI30" s="5">
        <v>536111037500</v>
      </c>
      <c r="AK30" s="10">
        <v>2.2000000000000001E-3</v>
      </c>
    </row>
    <row r="31" spans="1:37" ht="21" x14ac:dyDescent="0.55000000000000004">
      <c r="A31" s="4" t="s">
        <v>158</v>
      </c>
      <c r="C31" s="3" t="s">
        <v>92</v>
      </c>
      <c r="E31" s="3" t="s">
        <v>92</v>
      </c>
      <c r="G31" s="3" t="s">
        <v>159</v>
      </c>
      <c r="I31" s="3" t="s">
        <v>160</v>
      </c>
      <c r="K31" s="5">
        <v>15</v>
      </c>
      <c r="M31" s="5">
        <v>15</v>
      </c>
      <c r="O31" s="5">
        <v>0</v>
      </c>
      <c r="Q31" s="5">
        <v>0</v>
      </c>
      <c r="S31" s="5">
        <v>0</v>
      </c>
      <c r="U31" s="5">
        <v>2000000</v>
      </c>
      <c r="W31" s="5">
        <v>1889170000000</v>
      </c>
      <c r="Y31" s="5">
        <v>0</v>
      </c>
      <c r="AA31" s="5">
        <v>0</v>
      </c>
      <c r="AC31" s="5">
        <v>2000000</v>
      </c>
      <c r="AE31" s="5">
        <v>1000000</v>
      </c>
      <c r="AG31" s="5">
        <v>1889170000000</v>
      </c>
      <c r="AI31" s="5">
        <v>1999637500000</v>
      </c>
      <c r="AK31" s="10">
        <v>8.0999999999999996E-3</v>
      </c>
    </row>
    <row r="32" spans="1:37" ht="21" x14ac:dyDescent="0.55000000000000004">
      <c r="A32" s="4" t="s">
        <v>161</v>
      </c>
      <c r="C32" s="3" t="s">
        <v>92</v>
      </c>
      <c r="E32" s="3" t="s">
        <v>92</v>
      </c>
      <c r="G32" s="3" t="s">
        <v>159</v>
      </c>
      <c r="I32" s="3" t="s">
        <v>162</v>
      </c>
      <c r="K32" s="5">
        <v>15</v>
      </c>
      <c r="M32" s="5">
        <v>15</v>
      </c>
      <c r="O32" s="5">
        <v>0</v>
      </c>
      <c r="Q32" s="5">
        <v>0</v>
      </c>
      <c r="S32" s="5">
        <v>0</v>
      </c>
      <c r="U32" s="5">
        <v>5000000</v>
      </c>
      <c r="W32" s="5">
        <v>4739092500000</v>
      </c>
      <c r="Y32" s="5">
        <v>500000</v>
      </c>
      <c r="AA32" s="5">
        <v>473980000000</v>
      </c>
      <c r="AC32" s="5">
        <v>4500000</v>
      </c>
      <c r="AE32" s="5">
        <v>999990</v>
      </c>
      <c r="AG32" s="5">
        <v>4265183249999</v>
      </c>
      <c r="AI32" s="5">
        <v>4499139383156</v>
      </c>
      <c r="AK32" s="10">
        <v>1.83E-2</v>
      </c>
    </row>
    <row r="33" spans="1:37" ht="21" x14ac:dyDescent="0.55000000000000004">
      <c r="A33" s="4" t="s">
        <v>163</v>
      </c>
      <c r="C33" s="3" t="s">
        <v>164</v>
      </c>
      <c r="E33" s="3" t="s">
        <v>164</v>
      </c>
      <c r="G33" s="3" t="s">
        <v>165</v>
      </c>
      <c r="I33" s="3" t="s">
        <v>166</v>
      </c>
      <c r="K33" s="5">
        <v>18</v>
      </c>
      <c r="M33" s="5">
        <v>18</v>
      </c>
      <c r="O33" s="5">
        <v>2999999</v>
      </c>
      <c r="Q33" s="5">
        <v>2999999000000</v>
      </c>
      <c r="S33" s="5">
        <v>2999999000000</v>
      </c>
      <c r="U33" s="5">
        <v>0</v>
      </c>
      <c r="W33" s="5">
        <v>0</v>
      </c>
      <c r="Y33" s="5">
        <v>0</v>
      </c>
      <c r="AA33" s="5">
        <v>0</v>
      </c>
      <c r="AC33" s="5">
        <v>2999999</v>
      </c>
      <c r="AE33" s="5">
        <v>1000000</v>
      </c>
      <c r="AG33" s="5">
        <v>2999999000000</v>
      </c>
      <c r="AI33" s="5">
        <v>2999999000000</v>
      </c>
      <c r="AK33" s="10">
        <v>1.2200000000000001E-2</v>
      </c>
    </row>
    <row r="34" spans="1:37" ht="21" x14ac:dyDescent="0.55000000000000004">
      <c r="A34" s="4" t="s">
        <v>167</v>
      </c>
      <c r="C34" s="3" t="s">
        <v>164</v>
      </c>
      <c r="E34" s="3" t="s">
        <v>164</v>
      </c>
      <c r="G34" s="3" t="s">
        <v>165</v>
      </c>
      <c r="I34" s="3" t="s">
        <v>166</v>
      </c>
      <c r="K34" s="5">
        <v>18</v>
      </c>
      <c r="M34" s="5">
        <v>18</v>
      </c>
      <c r="O34" s="5">
        <v>599995</v>
      </c>
      <c r="Q34" s="5">
        <v>599995000000</v>
      </c>
      <c r="S34" s="5">
        <v>599995000000</v>
      </c>
      <c r="U34" s="5">
        <v>0</v>
      </c>
      <c r="W34" s="5">
        <v>0</v>
      </c>
      <c r="Y34" s="5">
        <v>0</v>
      </c>
      <c r="AA34" s="5">
        <v>0</v>
      </c>
      <c r="AC34" s="5">
        <v>599995</v>
      </c>
      <c r="AE34" s="5">
        <v>1000000</v>
      </c>
      <c r="AG34" s="5">
        <v>599995000000</v>
      </c>
      <c r="AI34" s="5">
        <v>599995000000</v>
      </c>
      <c r="AK34" s="10">
        <v>2.3999999999999998E-3</v>
      </c>
    </row>
    <row r="35" spans="1:37" ht="21" x14ac:dyDescent="0.55000000000000004">
      <c r="A35" s="4" t="s">
        <v>168</v>
      </c>
      <c r="C35" s="3" t="s">
        <v>164</v>
      </c>
      <c r="E35" s="3" t="s">
        <v>164</v>
      </c>
      <c r="G35" s="3" t="s">
        <v>165</v>
      </c>
      <c r="I35" s="3" t="s">
        <v>166</v>
      </c>
      <c r="K35" s="5">
        <v>18</v>
      </c>
      <c r="M35" s="5">
        <v>18</v>
      </c>
      <c r="O35" s="5">
        <v>599998</v>
      </c>
      <c r="Q35" s="5">
        <v>599998000000</v>
      </c>
      <c r="S35" s="5">
        <v>599998000000</v>
      </c>
      <c r="U35" s="5">
        <v>0</v>
      </c>
      <c r="W35" s="5">
        <v>0</v>
      </c>
      <c r="Y35" s="5">
        <v>0</v>
      </c>
      <c r="AA35" s="5">
        <v>0</v>
      </c>
      <c r="AC35" s="5">
        <v>599998</v>
      </c>
      <c r="AE35" s="5">
        <v>1000000</v>
      </c>
      <c r="AG35" s="5">
        <v>599998000000</v>
      </c>
      <c r="AI35" s="5">
        <v>599998000000</v>
      </c>
      <c r="AK35" s="10">
        <v>2.3999999999999998E-3</v>
      </c>
    </row>
    <row r="36" spans="1:37" ht="21" x14ac:dyDescent="0.55000000000000004">
      <c r="A36" s="4" t="s">
        <v>169</v>
      </c>
      <c r="C36" s="3" t="s">
        <v>164</v>
      </c>
      <c r="E36" s="3" t="s">
        <v>164</v>
      </c>
      <c r="G36" s="3" t="s">
        <v>165</v>
      </c>
      <c r="I36" s="3" t="s">
        <v>166</v>
      </c>
      <c r="K36" s="5">
        <v>18</v>
      </c>
      <c r="M36" s="5">
        <v>18</v>
      </c>
      <c r="O36" s="5">
        <v>2499997</v>
      </c>
      <c r="Q36" s="5">
        <v>2499997000000</v>
      </c>
      <c r="S36" s="5">
        <v>2499997000000</v>
      </c>
      <c r="U36" s="5">
        <v>0</v>
      </c>
      <c r="W36" s="5">
        <v>0</v>
      </c>
      <c r="Y36" s="5">
        <v>0</v>
      </c>
      <c r="AA36" s="5">
        <v>0</v>
      </c>
      <c r="AC36" s="5">
        <v>2499997</v>
      </c>
      <c r="AE36" s="5">
        <v>1000000</v>
      </c>
      <c r="AG36" s="5">
        <v>2499997000000</v>
      </c>
      <c r="AI36" s="5">
        <v>2499997000000</v>
      </c>
      <c r="AK36" s="10">
        <v>1.0200000000000001E-2</v>
      </c>
    </row>
    <row r="37" spans="1:37" ht="19.5" thickBot="1" x14ac:dyDescent="0.5">
      <c r="O37" s="7">
        <f>SUM(O9:O36)</f>
        <v>108495534</v>
      </c>
      <c r="Q37" s="7">
        <f>SUM(Q9:Q36)</f>
        <v>113096743507674</v>
      </c>
      <c r="S37" s="7">
        <f>SUM(S9:S36)</f>
        <v>117650661917126</v>
      </c>
      <c r="U37" s="7">
        <f>SUM(U9:U36)</f>
        <v>7000600</v>
      </c>
      <c r="W37" s="7">
        <f>SUM(W9:W36)</f>
        <v>6628861107476</v>
      </c>
      <c r="Y37" s="7">
        <f>SUM(Y9:Y36)</f>
        <v>1034100</v>
      </c>
      <c r="AA37" s="7">
        <f>SUM(AA9:AA36)</f>
        <v>970693333204</v>
      </c>
      <c r="AC37" s="7">
        <f>SUM(AC9:AC36)</f>
        <v>114462034</v>
      </c>
      <c r="AE37" s="7">
        <f>SUM(AE9:AE36)</f>
        <v>32275673</v>
      </c>
      <c r="AG37" s="7">
        <f>SUM(AG9:AG36)</f>
        <v>118752475301506</v>
      </c>
      <c r="AI37" s="7">
        <f>SUM(AI9:AI36)</f>
        <v>124994849390271</v>
      </c>
      <c r="AK37" s="11">
        <f>SUM(AK9:AK36)</f>
        <v>0.50859999999999994</v>
      </c>
    </row>
    <row r="38" spans="1:37" ht="19.5" thickTop="1" x14ac:dyDescent="0.45"/>
    <row r="39" spans="1:37" x14ac:dyDescent="0.45">
      <c r="AI39" s="5"/>
    </row>
    <row r="42" spans="1:37" x14ac:dyDescent="0.45">
      <c r="AI42" s="5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workbookViewId="0">
      <selection activeCell="N15" sqref="N15"/>
    </sheetView>
  </sheetViews>
  <sheetFormatPr defaultRowHeight="18.75" x14ac:dyDescent="0.45"/>
  <cols>
    <col min="1" max="1" width="28.7109375" style="3" bestFit="1" customWidth="1"/>
    <col min="2" max="2" width="1" style="3" customWidth="1"/>
    <col min="3" max="3" width="11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24.285156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33.28515625" style="3" bestFit="1" customWidth="1"/>
    <col min="12" max="13" width="1" style="3" customWidth="1"/>
    <col min="14" max="14" width="9.140625" style="3" customWidth="1"/>
    <col min="15" max="16384" width="9.140625" style="3"/>
  </cols>
  <sheetData>
    <row r="2" spans="1:12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2" ht="30" x14ac:dyDescent="0.45">
      <c r="A6" s="15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5" t="s">
        <v>6</v>
      </c>
    </row>
    <row r="7" spans="1:12" ht="30" customHeight="1" x14ac:dyDescent="0.45">
      <c r="A7" s="16" t="s">
        <v>3</v>
      </c>
      <c r="C7" s="16" t="s">
        <v>7</v>
      </c>
      <c r="E7" s="16" t="s">
        <v>170</v>
      </c>
      <c r="G7" s="16" t="s">
        <v>171</v>
      </c>
      <c r="I7" s="16" t="s">
        <v>172</v>
      </c>
      <c r="K7" s="16" t="s">
        <v>173</v>
      </c>
      <c r="L7" s="13"/>
    </row>
    <row r="8" spans="1:12" ht="21" x14ac:dyDescent="0.55000000000000004">
      <c r="A8" s="4" t="s">
        <v>134</v>
      </c>
      <c r="C8" s="5">
        <v>183657</v>
      </c>
      <c r="E8" s="5">
        <v>965392</v>
      </c>
      <c r="G8" s="5">
        <v>1000000</v>
      </c>
      <c r="I8" s="3" t="s">
        <v>174</v>
      </c>
      <c r="K8" s="5">
        <v>183657000000</v>
      </c>
    </row>
    <row r="9" spans="1:12" ht="21" x14ac:dyDescent="0.55000000000000004">
      <c r="A9" s="4" t="s">
        <v>143</v>
      </c>
      <c r="C9" s="5">
        <v>1000000</v>
      </c>
      <c r="E9" s="5">
        <v>985000</v>
      </c>
      <c r="G9" s="5">
        <v>1000000</v>
      </c>
      <c r="I9" s="3" t="s">
        <v>175</v>
      </c>
      <c r="K9" s="5">
        <v>1000000000000</v>
      </c>
    </row>
    <row r="10" spans="1:12" ht="21" x14ac:dyDescent="0.55000000000000004">
      <c r="A10" s="4" t="s">
        <v>137</v>
      </c>
      <c r="C10" s="5">
        <v>3890450</v>
      </c>
      <c r="E10" s="5">
        <v>980000</v>
      </c>
      <c r="G10" s="5">
        <v>1000000</v>
      </c>
      <c r="I10" s="3" t="s">
        <v>176</v>
      </c>
      <c r="K10" s="5">
        <v>3890450000000</v>
      </c>
    </row>
    <row r="11" spans="1:12" ht="21" x14ac:dyDescent="0.55000000000000004">
      <c r="A11" s="4" t="s">
        <v>91</v>
      </c>
      <c r="C11" s="5">
        <v>5000000</v>
      </c>
      <c r="E11" s="5">
        <v>1010000</v>
      </c>
      <c r="G11" s="5">
        <v>1012024</v>
      </c>
      <c r="I11" s="3" t="s">
        <v>53</v>
      </c>
      <c r="K11" s="5">
        <v>5060120000000</v>
      </c>
    </row>
    <row r="12" spans="1:12" ht="21" x14ac:dyDescent="0.55000000000000004">
      <c r="A12" s="4" t="s">
        <v>128</v>
      </c>
      <c r="C12" s="5">
        <v>10870000</v>
      </c>
      <c r="E12" s="5">
        <v>919980</v>
      </c>
      <c r="G12" s="5">
        <v>967342</v>
      </c>
      <c r="I12" s="3" t="s">
        <v>177</v>
      </c>
      <c r="K12" s="5">
        <v>10515007540000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2"/>
  <sheetViews>
    <sheetView rightToLeft="1" zoomScale="70" zoomScaleNormal="70" workbookViewId="0">
      <selection activeCell="S32" sqref="S32"/>
    </sheetView>
  </sheetViews>
  <sheetFormatPr defaultRowHeight="18.75" x14ac:dyDescent="0.45"/>
  <cols>
    <col min="1" max="1" width="52.42578125" style="3" bestFit="1" customWidth="1"/>
    <col min="2" max="2" width="1" style="3" customWidth="1"/>
    <col min="3" max="3" width="19.42578125" style="3" bestFit="1" customWidth="1"/>
    <col min="4" max="4" width="1" style="3" customWidth="1"/>
    <col min="5" max="5" width="11.5703125" style="3" bestFit="1" customWidth="1"/>
    <col min="6" max="6" width="1" style="3" customWidth="1"/>
    <col min="7" max="7" width="13.7109375" style="3" bestFit="1" customWidth="1"/>
    <col min="8" max="8" width="1" style="3" customWidth="1"/>
    <col min="9" max="9" width="24.28515625" style="3" bestFit="1" customWidth="1"/>
    <col min="10" max="10" width="1" style="3" customWidth="1"/>
    <col min="11" max="11" width="9.85546875" style="3" bestFit="1" customWidth="1"/>
    <col min="12" max="12" width="1" style="3" customWidth="1"/>
    <col min="13" max="13" width="18.85546875" style="3" bestFit="1" customWidth="1"/>
    <col min="14" max="14" width="1" style="3" customWidth="1"/>
    <col min="15" max="15" width="23.7109375" style="3" bestFit="1" customWidth="1"/>
    <col min="16" max="16" width="1" style="3" customWidth="1"/>
    <col min="17" max="17" width="7.7109375" style="3" bestFit="1" customWidth="1"/>
    <col min="18" max="18" width="1" style="3" customWidth="1"/>
    <col min="19" max="19" width="18.85546875" style="3" bestFit="1" customWidth="1"/>
    <col min="20" max="20" width="1" style="3" customWidth="1"/>
    <col min="21" max="21" width="7.7109375" style="3" bestFit="1" customWidth="1"/>
    <col min="22" max="22" width="1" style="3" customWidth="1"/>
    <col min="23" max="23" width="14.7109375" style="3" bestFit="1" customWidth="1"/>
    <col min="24" max="24" width="1" style="3" customWidth="1"/>
    <col min="25" max="25" width="9.85546875" style="3" bestFit="1" customWidth="1"/>
    <col min="26" max="26" width="1" style="3" customWidth="1"/>
    <col min="27" max="27" width="18.85546875" style="3" bestFit="1" customWidth="1"/>
    <col min="28" max="28" width="1" style="3" customWidth="1"/>
    <col min="29" max="29" width="23.7109375" style="3" bestFit="1" customWidth="1"/>
    <col min="30" max="30" width="1" style="3" customWidth="1"/>
    <col min="31" max="31" width="26.7109375" style="3" bestFit="1" customWidth="1"/>
    <col min="32" max="32" width="1" style="3" customWidth="1"/>
    <col min="33" max="33" width="9.140625" style="3" customWidth="1"/>
    <col min="34" max="16384" width="9.140625" style="3"/>
  </cols>
  <sheetData>
    <row r="2" spans="1:3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6" spans="1:31" ht="30" x14ac:dyDescent="0.45">
      <c r="A6" s="16" t="s">
        <v>178</v>
      </c>
      <c r="B6" s="16" t="s">
        <v>178</v>
      </c>
      <c r="C6" s="16" t="s">
        <v>178</v>
      </c>
      <c r="D6" s="16" t="s">
        <v>178</v>
      </c>
      <c r="E6" s="16" t="s">
        <v>178</v>
      </c>
      <c r="F6" s="16" t="s">
        <v>178</v>
      </c>
      <c r="G6" s="16" t="s">
        <v>178</v>
      </c>
      <c r="H6" s="16" t="s">
        <v>178</v>
      </c>
      <c r="I6" s="16" t="s">
        <v>178</v>
      </c>
      <c r="K6" s="16" t="s">
        <v>4</v>
      </c>
      <c r="L6" s="16" t="s">
        <v>4</v>
      </c>
      <c r="M6" s="16" t="s">
        <v>4</v>
      </c>
      <c r="N6" s="16" t="s">
        <v>4</v>
      </c>
      <c r="O6" s="16" t="s">
        <v>4</v>
      </c>
      <c r="Q6" s="16" t="s">
        <v>5</v>
      </c>
      <c r="R6" s="16" t="s">
        <v>5</v>
      </c>
      <c r="S6" s="16" t="s">
        <v>5</v>
      </c>
      <c r="T6" s="16" t="s">
        <v>5</v>
      </c>
      <c r="U6" s="16" t="s">
        <v>5</v>
      </c>
      <c r="V6" s="16" t="s">
        <v>5</v>
      </c>
      <c r="W6" s="16" t="s">
        <v>5</v>
      </c>
      <c r="Y6" s="16" t="s">
        <v>6</v>
      </c>
      <c r="Z6" s="16" t="s">
        <v>6</v>
      </c>
      <c r="AA6" s="16" t="s">
        <v>6</v>
      </c>
      <c r="AB6" s="16" t="s">
        <v>6</v>
      </c>
      <c r="AC6" s="16" t="s">
        <v>6</v>
      </c>
      <c r="AD6" s="16" t="s">
        <v>6</v>
      </c>
      <c r="AE6" s="16" t="s">
        <v>6</v>
      </c>
    </row>
    <row r="7" spans="1:31" ht="30" x14ac:dyDescent="0.45">
      <c r="A7" s="15" t="s">
        <v>179</v>
      </c>
      <c r="C7" s="15" t="s">
        <v>88</v>
      </c>
      <c r="E7" s="15" t="s">
        <v>89</v>
      </c>
      <c r="G7" s="15" t="s">
        <v>180</v>
      </c>
      <c r="I7" s="15" t="s">
        <v>86</v>
      </c>
      <c r="K7" s="15" t="s">
        <v>7</v>
      </c>
      <c r="M7" s="15" t="s">
        <v>8</v>
      </c>
      <c r="O7" s="15" t="s">
        <v>9</v>
      </c>
      <c r="Q7" s="16" t="s">
        <v>10</v>
      </c>
      <c r="R7" s="16" t="s">
        <v>10</v>
      </c>
      <c r="S7" s="16" t="s">
        <v>10</v>
      </c>
      <c r="U7" s="16" t="s">
        <v>11</v>
      </c>
      <c r="V7" s="16" t="s">
        <v>11</v>
      </c>
      <c r="W7" s="16" t="s">
        <v>11</v>
      </c>
      <c r="Y7" s="15" t="s">
        <v>7</v>
      </c>
      <c r="AA7" s="15" t="s">
        <v>8</v>
      </c>
      <c r="AC7" s="15" t="s">
        <v>9</v>
      </c>
      <c r="AE7" s="15" t="s">
        <v>181</v>
      </c>
    </row>
    <row r="8" spans="1:31" ht="30" x14ac:dyDescent="0.45">
      <c r="A8" s="16" t="s">
        <v>179</v>
      </c>
      <c r="C8" s="16" t="s">
        <v>88</v>
      </c>
      <c r="E8" s="16" t="s">
        <v>89</v>
      </c>
      <c r="G8" s="16" t="s">
        <v>180</v>
      </c>
      <c r="I8" s="16" t="s">
        <v>86</v>
      </c>
      <c r="K8" s="16" t="s">
        <v>7</v>
      </c>
      <c r="M8" s="16" t="s">
        <v>8</v>
      </c>
      <c r="O8" s="16" t="s">
        <v>9</v>
      </c>
      <c r="Q8" s="16" t="s">
        <v>7</v>
      </c>
      <c r="S8" s="16" t="s">
        <v>8</v>
      </c>
      <c r="U8" s="16" t="s">
        <v>7</v>
      </c>
      <c r="W8" s="16" t="s">
        <v>14</v>
      </c>
      <c r="Y8" s="16" t="s">
        <v>7</v>
      </c>
      <c r="AA8" s="16" t="s">
        <v>8</v>
      </c>
      <c r="AC8" s="16" t="s">
        <v>9</v>
      </c>
      <c r="AE8" s="16" t="s">
        <v>181</v>
      </c>
    </row>
    <row r="9" spans="1:31" ht="21" x14ac:dyDescent="0.55000000000000004">
      <c r="A9" s="4" t="s">
        <v>430</v>
      </c>
      <c r="C9" s="3" t="s">
        <v>183</v>
      </c>
      <c r="E9" s="5">
        <v>18</v>
      </c>
      <c r="G9" s="5">
        <v>10</v>
      </c>
      <c r="I9" s="3" t="s">
        <v>164</v>
      </c>
      <c r="K9" s="5">
        <v>980000</v>
      </c>
      <c r="M9" s="5">
        <v>4900000000000</v>
      </c>
      <c r="O9" s="5">
        <v>4900000000000</v>
      </c>
      <c r="Q9" s="5">
        <v>0</v>
      </c>
      <c r="S9" s="5">
        <v>0</v>
      </c>
      <c r="U9" s="5">
        <v>0</v>
      </c>
      <c r="W9" s="5">
        <v>0</v>
      </c>
      <c r="Y9" s="5">
        <v>980000</v>
      </c>
      <c r="AA9" s="5">
        <v>4900000000000</v>
      </c>
      <c r="AC9" s="5">
        <v>4900000000000</v>
      </c>
      <c r="AE9" s="10">
        <v>1.9900000000000001E-2</v>
      </c>
    </row>
    <row r="10" spans="1:31" ht="21" x14ac:dyDescent="0.55000000000000004">
      <c r="A10" s="4" t="s">
        <v>184</v>
      </c>
      <c r="C10" s="3" t="s">
        <v>183</v>
      </c>
      <c r="E10" s="5">
        <v>18</v>
      </c>
      <c r="G10" s="5">
        <v>10</v>
      </c>
      <c r="I10" s="3" t="s">
        <v>164</v>
      </c>
      <c r="K10" s="5">
        <v>2904000</v>
      </c>
      <c r="M10" s="5">
        <v>2904000000000</v>
      </c>
      <c r="O10" s="5">
        <v>2904000000000</v>
      </c>
      <c r="Q10" s="5">
        <v>0</v>
      </c>
      <c r="S10" s="5">
        <v>0</v>
      </c>
      <c r="U10" s="5">
        <v>0</v>
      </c>
      <c r="W10" s="5">
        <v>0</v>
      </c>
      <c r="Y10" s="5">
        <v>2904000</v>
      </c>
      <c r="AA10" s="5">
        <v>2904000000000</v>
      </c>
      <c r="AC10" s="5">
        <v>2904000000000</v>
      </c>
      <c r="AE10" s="10">
        <v>1.18E-2</v>
      </c>
    </row>
    <row r="11" spans="1:31" ht="19.5" thickBot="1" x14ac:dyDescent="0.5">
      <c r="K11" s="7">
        <f>SUM(K9:K10)</f>
        <v>3884000</v>
      </c>
      <c r="M11" s="7">
        <f>SUM(M9:M10)</f>
        <v>7804000000000</v>
      </c>
      <c r="O11" s="7">
        <f>SUM(O9:O10)</f>
        <v>7804000000000</v>
      </c>
      <c r="Q11" s="7">
        <f>SUM(Q9:Q10)</f>
        <v>0</v>
      </c>
      <c r="S11" s="7">
        <f>SUM(S9:S10)</f>
        <v>0</v>
      </c>
      <c r="U11" s="7">
        <f>SUM(U9:U10)</f>
        <v>0</v>
      </c>
      <c r="W11" s="7">
        <f>SUM(W9:W10)</f>
        <v>0</v>
      </c>
      <c r="Y11" s="7">
        <f>SUM(Y9:Y10)</f>
        <v>3884000</v>
      </c>
      <c r="AA11" s="7">
        <f>SUM(AA9:AA10)</f>
        <v>7804000000000</v>
      </c>
      <c r="AC11" s="7">
        <f>SUM(AC9:AC10)</f>
        <v>7804000000000</v>
      </c>
      <c r="AE11" s="11">
        <f>SUM(AE9:AE10)</f>
        <v>3.1699999999999999E-2</v>
      </c>
    </row>
    <row r="12" spans="1:31" ht="19.5" thickTop="1" x14ac:dyDescent="0.45"/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8"/>
  <sheetViews>
    <sheetView rightToLeft="1" topLeftCell="A46" zoomScale="90" zoomScaleNormal="90" workbookViewId="0">
      <selection activeCell="O26" sqref="O26"/>
    </sheetView>
  </sheetViews>
  <sheetFormatPr defaultRowHeight="18.75" x14ac:dyDescent="0.45"/>
  <cols>
    <col min="1" max="1" width="31.28515625" style="3" bestFit="1" customWidth="1"/>
    <col min="2" max="2" width="1" style="3" customWidth="1"/>
    <col min="3" max="3" width="27.140625" style="3" bestFit="1" customWidth="1"/>
    <col min="4" max="4" width="1" style="3" customWidth="1"/>
    <col min="5" max="5" width="14.28515625" style="3" bestFit="1" customWidth="1"/>
    <col min="6" max="6" width="1" style="3" customWidth="1"/>
    <col min="7" max="7" width="15.42578125" style="3" bestFit="1" customWidth="1"/>
    <col min="8" max="8" width="1" style="3" customWidth="1"/>
    <col min="9" max="9" width="11.85546875" style="3" bestFit="1" customWidth="1"/>
    <col min="10" max="10" width="1" style="3" customWidth="1"/>
    <col min="11" max="11" width="22" style="3" bestFit="1" customWidth="1"/>
    <col min="12" max="12" width="1" style="3" customWidth="1"/>
    <col min="13" max="13" width="22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22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5" t="s">
        <v>185</v>
      </c>
      <c r="C6" s="16" t="s">
        <v>186</v>
      </c>
      <c r="D6" s="16" t="s">
        <v>186</v>
      </c>
      <c r="E6" s="16" t="s">
        <v>186</v>
      </c>
      <c r="F6" s="16" t="s">
        <v>186</v>
      </c>
      <c r="G6" s="16" t="s">
        <v>186</v>
      </c>
      <c r="H6" s="16" t="s">
        <v>186</v>
      </c>
      <c r="I6" s="16" t="s">
        <v>186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185</v>
      </c>
      <c r="C7" s="16" t="s">
        <v>187</v>
      </c>
      <c r="E7" s="16" t="s">
        <v>188</v>
      </c>
      <c r="G7" s="16" t="s">
        <v>189</v>
      </c>
      <c r="I7" s="16" t="s">
        <v>89</v>
      </c>
      <c r="K7" s="16" t="s">
        <v>190</v>
      </c>
      <c r="M7" s="16" t="s">
        <v>191</v>
      </c>
      <c r="O7" s="16" t="s">
        <v>192</v>
      </c>
      <c r="Q7" s="16" t="s">
        <v>190</v>
      </c>
      <c r="S7" s="16" t="s">
        <v>181</v>
      </c>
    </row>
    <row r="8" spans="1:19" ht="21" x14ac:dyDescent="0.55000000000000004">
      <c r="A8" s="4" t="s">
        <v>193</v>
      </c>
      <c r="C8" s="3" t="s">
        <v>194</v>
      </c>
      <c r="E8" s="3" t="s">
        <v>195</v>
      </c>
      <c r="G8" s="3" t="s">
        <v>196</v>
      </c>
      <c r="I8" s="3">
        <v>0</v>
      </c>
      <c r="K8" s="5">
        <v>1496737425533</v>
      </c>
      <c r="M8" s="5">
        <v>29392402482151</v>
      </c>
      <c r="O8" s="5">
        <v>27744590495538</v>
      </c>
      <c r="Q8" s="5">
        <v>3144549412146</v>
      </c>
      <c r="S8" s="10">
        <v>1.2800000000000001E-2</v>
      </c>
    </row>
    <row r="9" spans="1:19" ht="21" x14ac:dyDescent="0.55000000000000004">
      <c r="A9" s="4" t="s">
        <v>197</v>
      </c>
      <c r="C9" s="3" t="s">
        <v>198</v>
      </c>
      <c r="E9" s="3" t="s">
        <v>195</v>
      </c>
      <c r="G9" s="3" t="s">
        <v>199</v>
      </c>
      <c r="I9" s="3">
        <v>10</v>
      </c>
      <c r="K9" s="5">
        <v>1041964</v>
      </c>
      <c r="M9" s="5">
        <v>8849</v>
      </c>
      <c r="O9" s="5">
        <v>0</v>
      </c>
      <c r="Q9" s="5">
        <v>1050813</v>
      </c>
      <c r="S9" s="10">
        <v>0</v>
      </c>
    </row>
    <row r="10" spans="1:19" ht="21" x14ac:dyDescent="0.55000000000000004">
      <c r="A10" s="4" t="s">
        <v>200</v>
      </c>
      <c r="C10" s="3" t="s">
        <v>201</v>
      </c>
      <c r="E10" s="3" t="s">
        <v>195</v>
      </c>
      <c r="G10" s="3" t="s">
        <v>202</v>
      </c>
      <c r="I10" s="3">
        <v>0</v>
      </c>
      <c r="K10" s="5">
        <v>8087375601</v>
      </c>
      <c r="M10" s="5">
        <v>4112292940115</v>
      </c>
      <c r="O10" s="5">
        <v>4046665977141</v>
      </c>
      <c r="Q10" s="5">
        <v>73714338575</v>
      </c>
      <c r="S10" s="10">
        <v>2.9999999999999997E-4</v>
      </c>
    </row>
    <row r="11" spans="1:19" ht="21" x14ac:dyDescent="0.55000000000000004">
      <c r="A11" s="4" t="s">
        <v>203</v>
      </c>
      <c r="C11" s="3" t="s">
        <v>204</v>
      </c>
      <c r="E11" s="3" t="s">
        <v>195</v>
      </c>
      <c r="G11" s="3" t="s">
        <v>205</v>
      </c>
      <c r="I11" s="3">
        <v>10</v>
      </c>
      <c r="K11" s="5">
        <v>200750000</v>
      </c>
      <c r="M11" s="5">
        <v>178927120070</v>
      </c>
      <c r="O11" s="5">
        <v>119535058905</v>
      </c>
      <c r="Q11" s="5">
        <v>59592811165</v>
      </c>
      <c r="S11" s="10">
        <v>2.0000000000000001E-4</v>
      </c>
    </row>
    <row r="12" spans="1:19" ht="21" x14ac:dyDescent="0.55000000000000004">
      <c r="A12" s="4" t="s">
        <v>197</v>
      </c>
      <c r="C12" s="3" t="s">
        <v>206</v>
      </c>
      <c r="E12" s="3" t="s">
        <v>195</v>
      </c>
      <c r="G12" s="3" t="s">
        <v>207</v>
      </c>
      <c r="I12" s="3">
        <v>10</v>
      </c>
      <c r="K12" s="5">
        <v>163138605</v>
      </c>
      <c r="M12" s="5">
        <v>1385560</v>
      </c>
      <c r="O12" s="5">
        <v>0</v>
      </c>
      <c r="Q12" s="5">
        <v>164524165</v>
      </c>
      <c r="S12" s="10">
        <v>0</v>
      </c>
    </row>
    <row r="13" spans="1:19" ht="21" x14ac:dyDescent="0.55000000000000004">
      <c r="A13" s="4" t="s">
        <v>208</v>
      </c>
      <c r="C13" s="3" t="s">
        <v>209</v>
      </c>
      <c r="E13" s="3" t="s">
        <v>210</v>
      </c>
      <c r="G13" s="3" t="s">
        <v>211</v>
      </c>
      <c r="I13" s="3">
        <v>0</v>
      </c>
      <c r="K13" s="5">
        <v>62503188</v>
      </c>
      <c r="M13" s="5">
        <v>94513767422</v>
      </c>
      <c r="O13" s="5">
        <v>94572243610</v>
      </c>
      <c r="Q13" s="5">
        <v>4027000</v>
      </c>
      <c r="S13" s="10">
        <v>0</v>
      </c>
    </row>
    <row r="14" spans="1:19" ht="21" x14ac:dyDescent="0.55000000000000004">
      <c r="A14" s="4" t="s">
        <v>197</v>
      </c>
      <c r="C14" s="3" t="s">
        <v>212</v>
      </c>
      <c r="E14" s="3" t="s">
        <v>210</v>
      </c>
      <c r="G14" s="3" t="s">
        <v>213</v>
      </c>
      <c r="I14" s="3">
        <v>0</v>
      </c>
      <c r="K14" s="5">
        <v>50000000</v>
      </c>
      <c r="M14" s="5">
        <v>0</v>
      </c>
      <c r="O14" s="5">
        <v>0</v>
      </c>
      <c r="Q14" s="5">
        <v>50000000</v>
      </c>
      <c r="S14" s="10">
        <v>0</v>
      </c>
    </row>
    <row r="15" spans="1:19" ht="21" x14ac:dyDescent="0.55000000000000004">
      <c r="A15" s="4" t="s">
        <v>214</v>
      </c>
      <c r="C15" s="3" t="s">
        <v>215</v>
      </c>
      <c r="E15" s="3" t="s">
        <v>216</v>
      </c>
      <c r="G15" s="3" t="s">
        <v>217</v>
      </c>
      <c r="I15" s="3">
        <v>0</v>
      </c>
      <c r="K15" s="5">
        <v>27515</v>
      </c>
      <c r="M15" s="5">
        <v>0</v>
      </c>
      <c r="O15" s="5">
        <v>0</v>
      </c>
      <c r="Q15" s="5">
        <v>27515</v>
      </c>
      <c r="S15" s="10">
        <v>0</v>
      </c>
    </row>
    <row r="16" spans="1:19" ht="21" x14ac:dyDescent="0.55000000000000004">
      <c r="A16" s="4" t="s">
        <v>218</v>
      </c>
      <c r="C16" s="3" t="s">
        <v>219</v>
      </c>
      <c r="E16" s="3" t="s">
        <v>195</v>
      </c>
      <c r="G16" s="3" t="s">
        <v>220</v>
      </c>
      <c r="I16" s="3">
        <v>10</v>
      </c>
      <c r="K16" s="5">
        <v>350005978</v>
      </c>
      <c r="M16" s="5">
        <v>2948614</v>
      </c>
      <c r="O16" s="5">
        <v>0</v>
      </c>
      <c r="Q16" s="5">
        <v>352954592</v>
      </c>
      <c r="S16" s="10">
        <v>0</v>
      </c>
    </row>
    <row r="17" spans="1:19" ht="21" x14ac:dyDescent="0.55000000000000004">
      <c r="A17" s="4" t="s">
        <v>221</v>
      </c>
      <c r="C17" s="3" t="s">
        <v>222</v>
      </c>
      <c r="E17" s="3" t="s">
        <v>195</v>
      </c>
      <c r="G17" s="3" t="s">
        <v>223</v>
      </c>
      <c r="I17" s="3">
        <v>0</v>
      </c>
      <c r="K17" s="5">
        <v>1041384</v>
      </c>
      <c r="M17" s="5">
        <v>8773</v>
      </c>
      <c r="O17" s="5">
        <v>0</v>
      </c>
      <c r="Q17" s="5">
        <v>1050157</v>
      </c>
      <c r="S17" s="10">
        <v>0</v>
      </c>
    </row>
    <row r="18" spans="1:19" ht="21" x14ac:dyDescent="0.55000000000000004">
      <c r="A18" s="4" t="s">
        <v>224</v>
      </c>
      <c r="C18" s="3" t="s">
        <v>225</v>
      </c>
      <c r="E18" s="3" t="s">
        <v>195</v>
      </c>
      <c r="G18" s="3" t="s">
        <v>226</v>
      </c>
      <c r="I18" s="3">
        <v>10</v>
      </c>
      <c r="K18" s="5">
        <v>750000</v>
      </c>
      <c r="M18" s="5">
        <v>74909589041</v>
      </c>
      <c r="O18" s="5">
        <v>74909589041</v>
      </c>
      <c r="Q18" s="5">
        <v>750000</v>
      </c>
      <c r="S18" s="10">
        <v>0</v>
      </c>
    </row>
    <row r="19" spans="1:19" ht="21" x14ac:dyDescent="0.55000000000000004">
      <c r="A19" s="4" t="s">
        <v>227</v>
      </c>
      <c r="C19" s="3" t="s">
        <v>228</v>
      </c>
      <c r="E19" s="3" t="s">
        <v>195</v>
      </c>
      <c r="G19" s="3" t="s">
        <v>229</v>
      </c>
      <c r="I19" s="3">
        <v>0</v>
      </c>
      <c r="K19" s="5">
        <v>332710</v>
      </c>
      <c r="M19" s="5">
        <v>85194729600</v>
      </c>
      <c r="O19" s="5">
        <v>81653435168</v>
      </c>
      <c r="Q19" s="5">
        <v>3541627142</v>
      </c>
      <c r="S19" s="10">
        <v>0</v>
      </c>
    </row>
    <row r="20" spans="1:19" ht="21" x14ac:dyDescent="0.55000000000000004">
      <c r="A20" s="4" t="s">
        <v>230</v>
      </c>
      <c r="C20" s="3" t="s">
        <v>231</v>
      </c>
      <c r="E20" s="3" t="s">
        <v>195</v>
      </c>
      <c r="G20" s="3" t="s">
        <v>232</v>
      </c>
      <c r="I20" s="3">
        <v>0</v>
      </c>
      <c r="K20" s="5">
        <v>750000</v>
      </c>
      <c r="M20" s="5">
        <v>84846581709</v>
      </c>
      <c r="O20" s="5">
        <v>46627397259</v>
      </c>
      <c r="Q20" s="5">
        <v>38219934450</v>
      </c>
      <c r="S20" s="10">
        <v>2.0000000000000001E-4</v>
      </c>
    </row>
    <row r="21" spans="1:19" ht="21" x14ac:dyDescent="0.55000000000000004">
      <c r="A21" s="4" t="s">
        <v>233</v>
      </c>
      <c r="C21" s="3" t="s">
        <v>234</v>
      </c>
      <c r="E21" s="3" t="s">
        <v>195</v>
      </c>
      <c r="G21" s="3" t="s">
        <v>235</v>
      </c>
      <c r="I21" s="3">
        <v>0</v>
      </c>
      <c r="K21" s="5">
        <v>100000000</v>
      </c>
      <c r="M21" s="5">
        <v>153976711201</v>
      </c>
      <c r="O21" s="5">
        <v>153429825358</v>
      </c>
      <c r="Q21" s="5">
        <v>646885843</v>
      </c>
      <c r="S21" s="10">
        <v>0</v>
      </c>
    </row>
    <row r="22" spans="1:19" ht="21" x14ac:dyDescent="0.55000000000000004">
      <c r="A22" s="4" t="s">
        <v>200</v>
      </c>
      <c r="C22" s="3" t="s">
        <v>236</v>
      </c>
      <c r="E22" s="3" t="s">
        <v>237</v>
      </c>
      <c r="G22" s="3" t="s">
        <v>238</v>
      </c>
      <c r="I22" s="3">
        <v>18</v>
      </c>
      <c r="K22" s="5">
        <v>960000000000</v>
      </c>
      <c r="M22" s="5">
        <v>0</v>
      </c>
      <c r="O22" s="5">
        <v>0</v>
      </c>
      <c r="Q22" s="5">
        <v>960000000000</v>
      </c>
      <c r="S22" s="10">
        <v>3.8999999999999998E-3</v>
      </c>
    </row>
    <row r="23" spans="1:19" ht="21" x14ac:dyDescent="0.55000000000000004">
      <c r="A23" s="4" t="s">
        <v>239</v>
      </c>
      <c r="C23" s="3" t="s">
        <v>240</v>
      </c>
      <c r="E23" s="3" t="s">
        <v>195</v>
      </c>
      <c r="G23" s="3" t="s">
        <v>241</v>
      </c>
      <c r="I23" s="3">
        <v>0</v>
      </c>
      <c r="K23" s="5">
        <v>756164</v>
      </c>
      <c r="M23" s="5">
        <v>0</v>
      </c>
      <c r="O23" s="5">
        <v>420000</v>
      </c>
      <c r="Q23" s="5">
        <v>336164</v>
      </c>
      <c r="S23" s="10">
        <v>0</v>
      </c>
    </row>
    <row r="24" spans="1:19" ht="21" x14ac:dyDescent="0.55000000000000004">
      <c r="A24" s="4" t="s">
        <v>242</v>
      </c>
      <c r="C24" s="3" t="s">
        <v>243</v>
      </c>
      <c r="E24" s="3" t="s">
        <v>237</v>
      </c>
      <c r="G24" s="3" t="s">
        <v>244</v>
      </c>
      <c r="I24" s="3">
        <v>17.5</v>
      </c>
      <c r="K24" s="5">
        <v>5000000000000</v>
      </c>
      <c r="M24" s="5">
        <v>0</v>
      </c>
      <c r="O24" s="5">
        <v>0</v>
      </c>
      <c r="Q24" s="5">
        <v>5000000000000</v>
      </c>
      <c r="S24" s="10">
        <v>2.0400000000000001E-2</v>
      </c>
    </row>
    <row r="25" spans="1:19" ht="21" x14ac:dyDescent="0.55000000000000004">
      <c r="A25" s="4" t="s">
        <v>245</v>
      </c>
      <c r="C25" s="3" t="s">
        <v>246</v>
      </c>
      <c r="E25" s="3" t="s">
        <v>237</v>
      </c>
      <c r="G25" s="3" t="s">
        <v>244</v>
      </c>
      <c r="I25" s="3">
        <v>18</v>
      </c>
      <c r="K25" s="5">
        <v>2282130000000</v>
      </c>
      <c r="M25" s="5">
        <v>0</v>
      </c>
      <c r="O25" s="5">
        <v>0</v>
      </c>
      <c r="Q25" s="5">
        <v>2282130000000</v>
      </c>
      <c r="S25" s="10">
        <v>9.2999999999999992E-3</v>
      </c>
    </row>
    <row r="26" spans="1:19" ht="21" x14ac:dyDescent="0.55000000000000004">
      <c r="A26" s="4" t="s">
        <v>245</v>
      </c>
      <c r="C26" s="3" t="s">
        <v>247</v>
      </c>
      <c r="E26" s="3" t="s">
        <v>237</v>
      </c>
      <c r="G26" s="3" t="s">
        <v>248</v>
      </c>
      <c r="I26" s="3">
        <v>18</v>
      </c>
      <c r="K26" s="5">
        <v>2268000000000</v>
      </c>
      <c r="M26" s="5">
        <v>0</v>
      </c>
      <c r="O26" s="5">
        <v>0</v>
      </c>
      <c r="Q26" s="5">
        <v>2268000000000</v>
      </c>
      <c r="S26" s="10">
        <v>9.1999999999999998E-3</v>
      </c>
    </row>
    <row r="27" spans="1:19" ht="21" x14ac:dyDescent="0.55000000000000004">
      <c r="A27" s="4" t="s">
        <v>249</v>
      </c>
      <c r="C27" s="3" t="s">
        <v>250</v>
      </c>
      <c r="E27" s="3" t="s">
        <v>237</v>
      </c>
      <c r="G27" s="3" t="s">
        <v>251</v>
      </c>
      <c r="I27" s="3">
        <v>17.5</v>
      </c>
      <c r="K27" s="5">
        <v>1600000000000</v>
      </c>
      <c r="M27" s="5">
        <v>0</v>
      </c>
      <c r="O27" s="5">
        <v>0</v>
      </c>
      <c r="Q27" s="5">
        <v>1600000000000</v>
      </c>
      <c r="S27" s="10">
        <v>6.4999999999999997E-3</v>
      </c>
    </row>
    <row r="28" spans="1:19" ht="21" x14ac:dyDescent="0.55000000000000004">
      <c r="A28" s="4" t="s">
        <v>252</v>
      </c>
      <c r="C28" s="3" t="s">
        <v>253</v>
      </c>
      <c r="E28" s="3" t="s">
        <v>195</v>
      </c>
      <c r="G28" s="3" t="s">
        <v>254</v>
      </c>
      <c r="I28" s="3">
        <v>0</v>
      </c>
      <c r="K28" s="5">
        <v>193078</v>
      </c>
      <c r="M28" s="5">
        <v>0</v>
      </c>
      <c r="O28" s="5">
        <v>0</v>
      </c>
      <c r="Q28" s="5">
        <v>193078</v>
      </c>
      <c r="S28" s="10">
        <v>0</v>
      </c>
    </row>
    <row r="29" spans="1:19" ht="21" x14ac:dyDescent="0.55000000000000004">
      <c r="A29" s="4" t="s">
        <v>255</v>
      </c>
      <c r="C29" s="3" t="s">
        <v>256</v>
      </c>
      <c r="E29" s="3" t="s">
        <v>237</v>
      </c>
      <c r="G29" s="3" t="s">
        <v>257</v>
      </c>
      <c r="I29" s="3">
        <v>18</v>
      </c>
      <c r="K29" s="5">
        <v>3000000000000</v>
      </c>
      <c r="M29" s="5">
        <v>0</v>
      </c>
      <c r="O29" s="5">
        <v>0</v>
      </c>
      <c r="Q29" s="5">
        <v>3000000000000</v>
      </c>
      <c r="S29" s="10">
        <v>1.2200000000000001E-2</v>
      </c>
    </row>
    <row r="30" spans="1:19" ht="21" x14ac:dyDescent="0.55000000000000004">
      <c r="A30" s="4" t="s">
        <v>258</v>
      </c>
      <c r="C30" s="3" t="s">
        <v>259</v>
      </c>
      <c r="E30" s="3" t="s">
        <v>195</v>
      </c>
      <c r="G30" s="3" t="s">
        <v>260</v>
      </c>
      <c r="I30" s="3">
        <v>10</v>
      </c>
      <c r="K30" s="5">
        <v>336154</v>
      </c>
      <c r="M30" s="5">
        <v>127703398717</v>
      </c>
      <c r="O30" s="5">
        <v>85237228592</v>
      </c>
      <c r="Q30" s="5">
        <v>42466506279</v>
      </c>
      <c r="S30" s="10">
        <v>2.0000000000000001E-4</v>
      </c>
    </row>
    <row r="31" spans="1:19" ht="21" x14ac:dyDescent="0.55000000000000004">
      <c r="A31" s="4" t="s">
        <v>261</v>
      </c>
      <c r="C31" s="3" t="s">
        <v>262</v>
      </c>
      <c r="E31" s="3" t="s">
        <v>195</v>
      </c>
      <c r="G31" s="3" t="s">
        <v>263</v>
      </c>
      <c r="I31" s="3">
        <v>10</v>
      </c>
      <c r="K31" s="5">
        <v>10000</v>
      </c>
      <c r="M31" s="5">
        <v>1500000000000</v>
      </c>
      <c r="O31" s="5">
        <v>1500000000000</v>
      </c>
      <c r="Q31" s="5">
        <v>10000</v>
      </c>
      <c r="S31" s="10">
        <v>0</v>
      </c>
    </row>
    <row r="32" spans="1:19" ht="21" x14ac:dyDescent="0.55000000000000004">
      <c r="A32" s="4" t="s">
        <v>261</v>
      </c>
      <c r="C32" s="3" t="s">
        <v>264</v>
      </c>
      <c r="E32" s="3" t="s">
        <v>237</v>
      </c>
      <c r="G32" s="3" t="s">
        <v>263</v>
      </c>
      <c r="I32" s="3">
        <v>18</v>
      </c>
      <c r="K32" s="5">
        <v>3000000000000</v>
      </c>
      <c r="M32" s="5">
        <v>0</v>
      </c>
      <c r="O32" s="5">
        <v>0</v>
      </c>
      <c r="Q32" s="5">
        <v>3000000000000</v>
      </c>
      <c r="S32" s="10">
        <v>1.2200000000000001E-2</v>
      </c>
    </row>
    <row r="33" spans="1:19" ht="21" x14ac:dyDescent="0.55000000000000004">
      <c r="A33" s="4" t="s">
        <v>200</v>
      </c>
      <c r="C33" s="3" t="s">
        <v>265</v>
      </c>
      <c r="E33" s="3" t="s">
        <v>237</v>
      </c>
      <c r="G33" s="3" t="s">
        <v>266</v>
      </c>
      <c r="I33" s="3">
        <v>19</v>
      </c>
      <c r="K33" s="5">
        <v>1500000000000</v>
      </c>
      <c r="M33" s="5">
        <v>0</v>
      </c>
      <c r="O33" s="5">
        <v>1300000000000</v>
      </c>
      <c r="Q33" s="5">
        <v>200000000000</v>
      </c>
      <c r="S33" s="10">
        <v>8.0000000000000004E-4</v>
      </c>
    </row>
    <row r="34" spans="1:19" ht="21" x14ac:dyDescent="0.55000000000000004">
      <c r="A34" s="4" t="s">
        <v>267</v>
      </c>
      <c r="C34" s="3" t="s">
        <v>268</v>
      </c>
      <c r="E34" s="3" t="s">
        <v>195</v>
      </c>
      <c r="G34" s="3" t="s">
        <v>269</v>
      </c>
      <c r="I34" s="3">
        <v>10</v>
      </c>
      <c r="K34" s="5">
        <v>330000</v>
      </c>
      <c r="M34" s="5">
        <v>6115068493</v>
      </c>
      <c r="O34" s="5">
        <v>6114298493</v>
      </c>
      <c r="Q34" s="5">
        <v>1100000</v>
      </c>
      <c r="S34" s="10">
        <v>0</v>
      </c>
    </row>
    <row r="35" spans="1:19" ht="21" x14ac:dyDescent="0.55000000000000004">
      <c r="A35" s="4" t="s">
        <v>267</v>
      </c>
      <c r="C35" s="3" t="s">
        <v>270</v>
      </c>
      <c r="E35" s="3" t="s">
        <v>237</v>
      </c>
      <c r="G35" s="3" t="s">
        <v>269</v>
      </c>
      <c r="I35" s="3">
        <v>18</v>
      </c>
      <c r="K35" s="5">
        <v>400000000000</v>
      </c>
      <c r="M35" s="5">
        <v>0</v>
      </c>
      <c r="O35" s="5">
        <v>0</v>
      </c>
      <c r="Q35" s="5">
        <v>400000000000</v>
      </c>
      <c r="S35" s="10">
        <v>1.6000000000000001E-3</v>
      </c>
    </row>
    <row r="36" spans="1:19" ht="21" x14ac:dyDescent="0.55000000000000004">
      <c r="A36" s="4" t="s">
        <v>261</v>
      </c>
      <c r="C36" s="3" t="s">
        <v>271</v>
      </c>
      <c r="E36" s="3" t="s">
        <v>237</v>
      </c>
      <c r="G36" s="3" t="s">
        <v>272</v>
      </c>
      <c r="I36" s="3">
        <v>18</v>
      </c>
      <c r="K36" s="5">
        <v>1000000000000</v>
      </c>
      <c r="M36" s="5">
        <v>0</v>
      </c>
      <c r="O36" s="5">
        <v>0</v>
      </c>
      <c r="Q36" s="5">
        <v>1000000000000</v>
      </c>
      <c r="S36" s="10">
        <v>4.1000000000000003E-3</v>
      </c>
    </row>
    <row r="37" spans="1:19" ht="21" x14ac:dyDescent="0.55000000000000004">
      <c r="A37" s="4" t="s">
        <v>230</v>
      </c>
      <c r="C37" s="3" t="s">
        <v>273</v>
      </c>
      <c r="E37" s="3" t="s">
        <v>237</v>
      </c>
      <c r="G37" s="3" t="s">
        <v>274</v>
      </c>
      <c r="I37" s="3">
        <v>21</v>
      </c>
      <c r="K37" s="5">
        <v>1500000000000</v>
      </c>
      <c r="M37" s="5">
        <v>0</v>
      </c>
      <c r="O37" s="5">
        <v>0</v>
      </c>
      <c r="Q37" s="5">
        <v>1500000000000</v>
      </c>
      <c r="S37" s="10">
        <v>6.1000000000000004E-3</v>
      </c>
    </row>
    <row r="38" spans="1:19" ht="21" x14ac:dyDescent="0.55000000000000004">
      <c r="A38" s="4" t="s">
        <v>258</v>
      </c>
      <c r="C38" s="3" t="s">
        <v>275</v>
      </c>
      <c r="E38" s="3" t="s">
        <v>237</v>
      </c>
      <c r="G38" s="3" t="s">
        <v>274</v>
      </c>
      <c r="I38" s="3">
        <v>21</v>
      </c>
      <c r="K38" s="5">
        <v>2500000000000</v>
      </c>
      <c r="M38" s="5">
        <v>0</v>
      </c>
      <c r="O38" s="5">
        <v>0</v>
      </c>
      <c r="Q38" s="5">
        <v>2500000000000</v>
      </c>
      <c r="S38" s="10">
        <v>1.0200000000000001E-2</v>
      </c>
    </row>
    <row r="39" spans="1:19" ht="21" x14ac:dyDescent="0.55000000000000004">
      <c r="A39" s="4" t="s">
        <v>276</v>
      </c>
      <c r="C39" s="3" t="s">
        <v>277</v>
      </c>
      <c r="E39" s="3" t="s">
        <v>237</v>
      </c>
      <c r="G39" s="3" t="s">
        <v>274</v>
      </c>
      <c r="I39" s="3">
        <v>21</v>
      </c>
      <c r="K39" s="5">
        <v>1000000000000</v>
      </c>
      <c r="M39" s="5">
        <v>0</v>
      </c>
      <c r="O39" s="5">
        <v>0</v>
      </c>
      <c r="Q39" s="5">
        <v>1000000000000</v>
      </c>
      <c r="S39" s="10">
        <v>4.1000000000000003E-3</v>
      </c>
    </row>
    <row r="40" spans="1:19" ht="21" x14ac:dyDescent="0.55000000000000004">
      <c r="A40" s="4" t="s">
        <v>261</v>
      </c>
      <c r="C40" s="3" t="s">
        <v>278</v>
      </c>
      <c r="E40" s="3" t="s">
        <v>237</v>
      </c>
      <c r="G40" s="3" t="s">
        <v>279</v>
      </c>
      <c r="I40" s="3">
        <v>18</v>
      </c>
      <c r="K40" s="5">
        <v>300000000000</v>
      </c>
      <c r="M40" s="5">
        <v>0</v>
      </c>
      <c r="O40" s="5">
        <v>0</v>
      </c>
      <c r="Q40" s="5">
        <v>300000000000</v>
      </c>
      <c r="S40" s="10">
        <v>1.1999999999999999E-3</v>
      </c>
    </row>
    <row r="41" spans="1:19" ht="21" x14ac:dyDescent="0.55000000000000004">
      <c r="A41" s="4" t="s">
        <v>230</v>
      </c>
      <c r="C41" s="3" t="s">
        <v>280</v>
      </c>
      <c r="E41" s="3" t="s">
        <v>237</v>
      </c>
      <c r="G41" s="3" t="s">
        <v>281</v>
      </c>
      <c r="I41" s="3">
        <v>21</v>
      </c>
      <c r="K41" s="5">
        <v>1500000000000</v>
      </c>
      <c r="M41" s="5">
        <v>0</v>
      </c>
      <c r="O41" s="5">
        <v>0</v>
      </c>
      <c r="Q41" s="5">
        <v>1500000000000</v>
      </c>
      <c r="S41" s="10">
        <v>6.1000000000000004E-3</v>
      </c>
    </row>
    <row r="42" spans="1:19" ht="21" x14ac:dyDescent="0.55000000000000004">
      <c r="A42" s="4" t="s">
        <v>276</v>
      </c>
      <c r="C42" s="3" t="s">
        <v>282</v>
      </c>
      <c r="E42" s="3" t="s">
        <v>237</v>
      </c>
      <c r="G42" s="3" t="s">
        <v>281</v>
      </c>
      <c r="I42" s="3">
        <v>21</v>
      </c>
      <c r="K42" s="5">
        <v>1000000000000</v>
      </c>
      <c r="M42" s="5">
        <v>0</v>
      </c>
      <c r="O42" s="5">
        <v>0</v>
      </c>
      <c r="Q42" s="5">
        <v>1000000000000</v>
      </c>
      <c r="S42" s="10">
        <v>4.1000000000000003E-3</v>
      </c>
    </row>
    <row r="43" spans="1:19" ht="21" x14ac:dyDescent="0.55000000000000004">
      <c r="A43" s="4" t="s">
        <v>258</v>
      </c>
      <c r="C43" s="3" t="s">
        <v>283</v>
      </c>
      <c r="E43" s="3" t="s">
        <v>237</v>
      </c>
      <c r="G43" s="3" t="s">
        <v>281</v>
      </c>
      <c r="I43" s="3">
        <v>21</v>
      </c>
      <c r="K43" s="5">
        <v>2500000000000</v>
      </c>
      <c r="M43" s="5">
        <v>0</v>
      </c>
      <c r="O43" s="5">
        <v>0</v>
      </c>
      <c r="Q43" s="5">
        <v>2500000000000</v>
      </c>
      <c r="S43" s="10">
        <v>1.0200000000000001E-2</v>
      </c>
    </row>
    <row r="44" spans="1:19" ht="21" x14ac:dyDescent="0.55000000000000004">
      <c r="A44" s="4" t="s">
        <v>284</v>
      </c>
      <c r="C44" s="3" t="s">
        <v>285</v>
      </c>
      <c r="E44" s="3" t="s">
        <v>237</v>
      </c>
      <c r="G44" s="3" t="s">
        <v>286</v>
      </c>
      <c r="I44" s="3">
        <v>20</v>
      </c>
      <c r="K44" s="5">
        <v>3000000000000</v>
      </c>
      <c r="M44" s="5">
        <v>0</v>
      </c>
      <c r="O44" s="5">
        <v>0</v>
      </c>
      <c r="Q44" s="5">
        <v>3000000000000</v>
      </c>
      <c r="S44" s="10">
        <v>1.2200000000000001E-2</v>
      </c>
    </row>
    <row r="45" spans="1:19" ht="21" x14ac:dyDescent="0.55000000000000004">
      <c r="A45" s="4" t="s">
        <v>287</v>
      </c>
      <c r="C45" s="3" t="s">
        <v>288</v>
      </c>
      <c r="E45" s="3" t="s">
        <v>237</v>
      </c>
      <c r="G45" s="3" t="s">
        <v>289</v>
      </c>
      <c r="I45" s="3">
        <v>21</v>
      </c>
      <c r="K45" s="5">
        <v>550000000000</v>
      </c>
      <c r="M45" s="5">
        <v>0</v>
      </c>
      <c r="O45" s="5">
        <v>0</v>
      </c>
      <c r="Q45" s="5">
        <v>550000000000</v>
      </c>
      <c r="S45" s="10">
        <v>2.2000000000000001E-3</v>
      </c>
    </row>
    <row r="46" spans="1:19" ht="21" x14ac:dyDescent="0.55000000000000004">
      <c r="A46" s="4" t="s">
        <v>290</v>
      </c>
      <c r="C46" s="3" t="s">
        <v>291</v>
      </c>
      <c r="E46" s="3" t="s">
        <v>237</v>
      </c>
      <c r="G46" s="3" t="s">
        <v>289</v>
      </c>
      <c r="I46" s="3">
        <v>18</v>
      </c>
      <c r="K46" s="5">
        <v>1500000000000</v>
      </c>
      <c r="M46" s="5">
        <v>0</v>
      </c>
      <c r="O46" s="5">
        <v>0</v>
      </c>
      <c r="Q46" s="5">
        <v>1500000000000</v>
      </c>
      <c r="S46" s="10">
        <v>6.1000000000000004E-3</v>
      </c>
    </row>
    <row r="47" spans="1:19" ht="21" x14ac:dyDescent="0.55000000000000004">
      <c r="A47" s="4" t="s">
        <v>193</v>
      </c>
      <c r="C47" s="3" t="s">
        <v>292</v>
      </c>
      <c r="E47" s="3" t="s">
        <v>237</v>
      </c>
      <c r="G47" s="3" t="s">
        <v>293</v>
      </c>
      <c r="I47" s="3">
        <v>18</v>
      </c>
      <c r="K47" s="5">
        <v>2000000000000</v>
      </c>
      <c r="M47" s="5">
        <v>0</v>
      </c>
      <c r="O47" s="5">
        <v>0</v>
      </c>
      <c r="Q47" s="5">
        <v>2000000000000</v>
      </c>
      <c r="S47" s="10">
        <v>8.0999999999999996E-3</v>
      </c>
    </row>
    <row r="48" spans="1:19" ht="21" x14ac:dyDescent="0.55000000000000004">
      <c r="A48" s="4" t="s">
        <v>284</v>
      </c>
      <c r="C48" s="3" t="s">
        <v>294</v>
      </c>
      <c r="E48" s="3" t="s">
        <v>237</v>
      </c>
      <c r="G48" s="3" t="s">
        <v>293</v>
      </c>
      <c r="I48" s="3">
        <v>20</v>
      </c>
      <c r="K48" s="5">
        <v>1000000000000</v>
      </c>
      <c r="M48" s="5">
        <v>0</v>
      </c>
      <c r="O48" s="5">
        <v>0</v>
      </c>
      <c r="Q48" s="5">
        <v>1000000000000</v>
      </c>
      <c r="S48" s="10">
        <v>4.1000000000000003E-3</v>
      </c>
    </row>
    <row r="49" spans="1:19" ht="21" x14ac:dyDescent="0.55000000000000004">
      <c r="A49" s="4" t="s">
        <v>295</v>
      </c>
      <c r="C49" s="3" t="s">
        <v>296</v>
      </c>
      <c r="E49" s="3" t="s">
        <v>237</v>
      </c>
      <c r="G49" s="3" t="s">
        <v>293</v>
      </c>
      <c r="I49" s="3">
        <v>20</v>
      </c>
      <c r="K49" s="5">
        <v>5000000000000</v>
      </c>
      <c r="M49" s="5">
        <v>0</v>
      </c>
      <c r="O49" s="5">
        <v>0</v>
      </c>
      <c r="Q49" s="5">
        <v>5000000000000</v>
      </c>
      <c r="S49" s="10">
        <v>2.0400000000000001E-2</v>
      </c>
    </row>
    <row r="50" spans="1:19" ht="21" x14ac:dyDescent="0.55000000000000004">
      <c r="A50" s="4" t="s">
        <v>297</v>
      </c>
      <c r="C50" s="3" t="s">
        <v>298</v>
      </c>
      <c r="E50" s="3" t="s">
        <v>237</v>
      </c>
      <c r="G50" s="3" t="s">
        <v>293</v>
      </c>
      <c r="I50" s="3">
        <v>18</v>
      </c>
      <c r="K50" s="5">
        <v>2000000000000</v>
      </c>
      <c r="M50" s="5">
        <v>0</v>
      </c>
      <c r="O50" s="5">
        <v>0</v>
      </c>
      <c r="Q50" s="5">
        <v>2000000000000</v>
      </c>
      <c r="S50" s="10">
        <v>8.0999999999999996E-3</v>
      </c>
    </row>
    <row r="51" spans="1:19" ht="21" x14ac:dyDescent="0.55000000000000004">
      <c r="A51" s="4" t="s">
        <v>284</v>
      </c>
      <c r="C51" s="3" t="s">
        <v>299</v>
      </c>
      <c r="E51" s="3" t="s">
        <v>237</v>
      </c>
      <c r="G51" s="3" t="s">
        <v>293</v>
      </c>
      <c r="I51" s="3">
        <v>20</v>
      </c>
      <c r="K51" s="5">
        <v>2500000000000</v>
      </c>
      <c r="M51" s="5">
        <v>0</v>
      </c>
      <c r="O51" s="5">
        <v>0</v>
      </c>
      <c r="Q51" s="5">
        <v>2500000000000</v>
      </c>
      <c r="S51" s="10">
        <v>1.0200000000000001E-2</v>
      </c>
    </row>
    <row r="52" spans="1:19" ht="21" x14ac:dyDescent="0.55000000000000004">
      <c r="A52" s="4" t="s">
        <v>200</v>
      </c>
      <c r="C52" s="3" t="s">
        <v>300</v>
      </c>
      <c r="E52" s="3" t="s">
        <v>237</v>
      </c>
      <c r="G52" s="3" t="s">
        <v>301</v>
      </c>
      <c r="I52" s="3">
        <v>18</v>
      </c>
      <c r="K52" s="5">
        <v>2000000000000</v>
      </c>
      <c r="M52" s="5">
        <v>0</v>
      </c>
      <c r="O52" s="5">
        <v>2000000000000</v>
      </c>
      <c r="Q52" s="5">
        <v>0</v>
      </c>
      <c r="S52" s="10">
        <v>0</v>
      </c>
    </row>
    <row r="53" spans="1:19" ht="21" x14ac:dyDescent="0.55000000000000004">
      <c r="A53" s="4" t="s">
        <v>290</v>
      </c>
      <c r="C53" s="3" t="s">
        <v>302</v>
      </c>
      <c r="E53" s="3" t="s">
        <v>237</v>
      </c>
      <c r="G53" s="3" t="s">
        <v>303</v>
      </c>
      <c r="I53" s="3">
        <v>18</v>
      </c>
      <c r="K53" s="5">
        <v>500000000000</v>
      </c>
      <c r="M53" s="5">
        <v>0</v>
      </c>
      <c r="O53" s="5">
        <v>0</v>
      </c>
      <c r="Q53" s="5">
        <v>500000000000</v>
      </c>
      <c r="S53" s="10">
        <v>2E-3</v>
      </c>
    </row>
    <row r="54" spans="1:19" ht="21" x14ac:dyDescent="0.55000000000000004">
      <c r="A54" s="4" t="s">
        <v>304</v>
      </c>
      <c r="C54" s="3" t="s">
        <v>305</v>
      </c>
      <c r="E54" s="3" t="s">
        <v>210</v>
      </c>
      <c r="G54" s="3" t="s">
        <v>306</v>
      </c>
      <c r="I54" s="3">
        <v>0</v>
      </c>
      <c r="K54" s="5">
        <v>750000</v>
      </c>
      <c r="M54" s="5">
        <v>49774098360</v>
      </c>
      <c r="O54" s="5">
        <v>49773348360</v>
      </c>
      <c r="Q54" s="5">
        <v>1500000</v>
      </c>
      <c r="S54" s="10">
        <v>0</v>
      </c>
    </row>
    <row r="55" spans="1:19" ht="21" x14ac:dyDescent="0.55000000000000004">
      <c r="A55" s="4" t="s">
        <v>295</v>
      </c>
      <c r="C55" s="3" t="s">
        <v>307</v>
      </c>
      <c r="E55" s="3" t="s">
        <v>237</v>
      </c>
      <c r="G55" s="3" t="s">
        <v>308</v>
      </c>
      <c r="I55" s="3">
        <v>20</v>
      </c>
      <c r="K55" s="5">
        <v>10000000000000</v>
      </c>
      <c r="M55" s="5">
        <v>0</v>
      </c>
      <c r="O55" s="5">
        <v>0</v>
      </c>
      <c r="Q55" s="5">
        <v>10000000000000</v>
      </c>
      <c r="S55" s="10">
        <v>4.07E-2</v>
      </c>
    </row>
    <row r="56" spans="1:19" ht="21" x14ac:dyDescent="0.55000000000000004">
      <c r="A56" s="4" t="s">
        <v>309</v>
      </c>
      <c r="C56" s="3" t="s">
        <v>310</v>
      </c>
      <c r="E56" s="3" t="s">
        <v>237</v>
      </c>
      <c r="G56" s="3" t="s">
        <v>311</v>
      </c>
      <c r="I56" s="3">
        <v>19.5</v>
      </c>
      <c r="K56" s="5">
        <v>5000000000000</v>
      </c>
      <c r="M56" s="5">
        <v>0</v>
      </c>
      <c r="O56" s="5">
        <v>0</v>
      </c>
      <c r="Q56" s="5">
        <v>5000000000000</v>
      </c>
      <c r="S56" s="10">
        <v>2.0400000000000001E-2</v>
      </c>
    </row>
    <row r="57" spans="1:19" ht="21" x14ac:dyDescent="0.55000000000000004">
      <c r="A57" s="4" t="s">
        <v>258</v>
      </c>
      <c r="C57" s="3" t="s">
        <v>312</v>
      </c>
      <c r="E57" s="3" t="s">
        <v>216</v>
      </c>
      <c r="G57" s="3" t="s">
        <v>111</v>
      </c>
      <c r="I57" s="3">
        <v>0</v>
      </c>
      <c r="K57" s="5">
        <v>750000</v>
      </c>
      <c r="M57" s="5">
        <v>4246580000</v>
      </c>
      <c r="O57" s="5">
        <v>4246580000</v>
      </c>
      <c r="Q57" s="5">
        <v>750000</v>
      </c>
      <c r="S57" s="10">
        <v>0</v>
      </c>
    </row>
    <row r="58" spans="1:19" ht="21" x14ac:dyDescent="0.55000000000000004">
      <c r="A58" s="4" t="s">
        <v>295</v>
      </c>
      <c r="C58" s="3" t="s">
        <v>313</v>
      </c>
      <c r="E58" s="3" t="s">
        <v>195</v>
      </c>
      <c r="G58" s="3" t="s">
        <v>314</v>
      </c>
      <c r="I58" s="3">
        <v>8</v>
      </c>
      <c r="K58" s="5">
        <v>750000</v>
      </c>
      <c r="M58" s="5">
        <v>229315068492</v>
      </c>
      <c r="O58" s="5">
        <v>76438606164</v>
      </c>
      <c r="Q58" s="5">
        <v>152877212328</v>
      </c>
      <c r="S58" s="10">
        <v>5.9999999999999995E-4</v>
      </c>
    </row>
    <row r="59" spans="1:19" ht="21" x14ac:dyDescent="0.55000000000000004">
      <c r="A59" s="4" t="s">
        <v>284</v>
      </c>
      <c r="C59" s="3" t="s">
        <v>315</v>
      </c>
      <c r="E59" s="3" t="s">
        <v>237</v>
      </c>
      <c r="G59" s="3" t="s">
        <v>316</v>
      </c>
      <c r="I59" s="3">
        <v>20</v>
      </c>
      <c r="K59" s="5">
        <v>3500000000000</v>
      </c>
      <c r="M59" s="5">
        <v>0</v>
      </c>
      <c r="O59" s="5">
        <v>0</v>
      </c>
      <c r="Q59" s="5">
        <v>3500000000000</v>
      </c>
      <c r="S59" s="10">
        <v>1.4200000000000001E-2</v>
      </c>
    </row>
    <row r="60" spans="1:19" ht="21" x14ac:dyDescent="0.55000000000000004">
      <c r="A60" s="4" t="s">
        <v>208</v>
      </c>
      <c r="C60" s="3" t="s">
        <v>317</v>
      </c>
      <c r="E60" s="3" t="s">
        <v>237</v>
      </c>
      <c r="G60" s="3" t="s">
        <v>318</v>
      </c>
      <c r="I60" s="3">
        <v>18</v>
      </c>
      <c r="K60" s="5">
        <v>1000000000000</v>
      </c>
      <c r="M60" s="5">
        <v>0</v>
      </c>
      <c r="O60" s="5">
        <v>0</v>
      </c>
      <c r="Q60" s="5">
        <v>1000000000000</v>
      </c>
      <c r="S60" s="10">
        <v>4.1000000000000003E-3</v>
      </c>
    </row>
    <row r="61" spans="1:19" ht="21" x14ac:dyDescent="0.55000000000000004">
      <c r="A61" s="4" t="s">
        <v>233</v>
      </c>
      <c r="C61" s="3" t="s">
        <v>319</v>
      </c>
      <c r="E61" s="3" t="s">
        <v>237</v>
      </c>
      <c r="G61" s="3" t="s">
        <v>320</v>
      </c>
      <c r="I61" s="3">
        <v>19.5</v>
      </c>
      <c r="K61" s="5">
        <v>5000000000000</v>
      </c>
      <c r="M61" s="5">
        <v>0</v>
      </c>
      <c r="O61" s="5">
        <v>0</v>
      </c>
      <c r="Q61" s="5">
        <v>5000000000000</v>
      </c>
      <c r="S61" s="10">
        <v>2.0400000000000001E-2</v>
      </c>
    </row>
    <row r="62" spans="1:19" ht="21" x14ac:dyDescent="0.55000000000000004">
      <c r="A62" s="4" t="s">
        <v>321</v>
      </c>
      <c r="C62" s="3" t="s">
        <v>322</v>
      </c>
      <c r="E62" s="3" t="s">
        <v>237</v>
      </c>
      <c r="G62" s="3" t="s">
        <v>323</v>
      </c>
      <c r="I62" s="3">
        <v>18</v>
      </c>
      <c r="K62" s="5">
        <v>1000000000000</v>
      </c>
      <c r="M62" s="5">
        <v>0</v>
      </c>
      <c r="O62" s="5">
        <v>0</v>
      </c>
      <c r="Q62" s="5">
        <v>1000000000000</v>
      </c>
      <c r="S62" s="10">
        <v>4.1000000000000003E-3</v>
      </c>
    </row>
    <row r="63" spans="1:19" ht="21" x14ac:dyDescent="0.55000000000000004">
      <c r="A63" s="4" t="s">
        <v>324</v>
      </c>
      <c r="C63" s="3" t="s">
        <v>325</v>
      </c>
      <c r="E63" s="3" t="s">
        <v>237</v>
      </c>
      <c r="G63" s="3" t="s">
        <v>326</v>
      </c>
      <c r="I63" s="3">
        <v>18</v>
      </c>
      <c r="K63" s="5">
        <v>2000000000000</v>
      </c>
      <c r="M63" s="5">
        <v>0</v>
      </c>
      <c r="O63" s="5">
        <v>0</v>
      </c>
      <c r="Q63" s="5">
        <v>2000000000000</v>
      </c>
      <c r="S63" s="10">
        <v>8.0999999999999996E-3</v>
      </c>
    </row>
    <row r="64" spans="1:19" ht="21" x14ac:dyDescent="0.55000000000000004">
      <c r="A64" s="4" t="s">
        <v>321</v>
      </c>
      <c r="C64" s="3" t="s">
        <v>327</v>
      </c>
      <c r="E64" s="3" t="s">
        <v>237</v>
      </c>
      <c r="G64" s="3" t="s">
        <v>326</v>
      </c>
      <c r="I64" s="3">
        <v>18</v>
      </c>
      <c r="K64" s="5">
        <v>1000000000000</v>
      </c>
      <c r="M64" s="5">
        <v>0</v>
      </c>
      <c r="O64" s="5">
        <v>0</v>
      </c>
      <c r="Q64" s="5">
        <v>1000000000000</v>
      </c>
      <c r="S64" s="10">
        <v>4.1000000000000003E-3</v>
      </c>
    </row>
    <row r="65" spans="1:19" ht="21" x14ac:dyDescent="0.55000000000000004">
      <c r="A65" s="4" t="s">
        <v>290</v>
      </c>
      <c r="C65" s="3" t="s">
        <v>328</v>
      </c>
      <c r="E65" s="3" t="s">
        <v>237</v>
      </c>
      <c r="G65" s="3" t="s">
        <v>329</v>
      </c>
      <c r="I65" s="3">
        <v>18</v>
      </c>
      <c r="K65" s="5">
        <v>0</v>
      </c>
      <c r="M65" s="5">
        <v>1500000000000</v>
      </c>
      <c r="O65" s="5">
        <v>0</v>
      </c>
      <c r="Q65" s="5">
        <v>1500000000000</v>
      </c>
      <c r="S65" s="10">
        <v>6.1000000000000004E-3</v>
      </c>
    </row>
    <row r="66" spans="1:19" ht="19.5" thickBot="1" x14ac:dyDescent="0.5">
      <c r="K66" s="7">
        <f>SUM(K8:K65)</f>
        <v>81365889017874</v>
      </c>
      <c r="M66" s="7">
        <f>SUM(M8:M65)</f>
        <v>37594222487167</v>
      </c>
      <c r="O66" s="7">
        <f>SUM(O8:O65)</f>
        <v>37383794503629</v>
      </c>
      <c r="Q66" s="7">
        <f>SUM(Q8:Q65)</f>
        <v>81576317001412</v>
      </c>
      <c r="S66" s="11">
        <f>SUM(S8:S65)</f>
        <v>0.33209999999999995</v>
      </c>
    </row>
    <row r="67" spans="1:19" ht="19.5" thickTop="1" x14ac:dyDescent="0.45"/>
    <row r="68" spans="1:19" x14ac:dyDescent="0.45">
      <c r="Q68" s="5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1"/>
  <sheetViews>
    <sheetView rightToLeft="1" topLeftCell="A97" workbookViewId="0">
      <selection activeCell="I19" sqref="I19"/>
    </sheetView>
  </sheetViews>
  <sheetFormatPr defaultRowHeight="18.75" x14ac:dyDescent="0.45"/>
  <cols>
    <col min="1" max="1" width="44.57031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3.7109375" style="3" bestFit="1" customWidth="1"/>
    <col min="8" max="8" width="1" style="3" customWidth="1"/>
    <col min="9" max="9" width="18.2851562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8.28515625" style="3" bestFit="1" customWidth="1"/>
    <col min="14" max="14" width="1" style="3" customWidth="1"/>
    <col min="15" max="15" width="19.57031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9.5703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330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6" t="s">
        <v>331</v>
      </c>
      <c r="B6" s="16" t="s">
        <v>331</v>
      </c>
      <c r="C6" s="16" t="s">
        <v>331</v>
      </c>
      <c r="D6" s="16" t="s">
        <v>331</v>
      </c>
      <c r="E6" s="16" t="s">
        <v>331</v>
      </c>
      <c r="F6" s="16" t="s">
        <v>331</v>
      </c>
      <c r="G6" s="16" t="s">
        <v>331</v>
      </c>
      <c r="I6" s="16" t="s">
        <v>332</v>
      </c>
      <c r="J6" s="16" t="s">
        <v>332</v>
      </c>
      <c r="K6" s="16" t="s">
        <v>332</v>
      </c>
      <c r="L6" s="16" t="s">
        <v>332</v>
      </c>
      <c r="M6" s="16" t="s">
        <v>332</v>
      </c>
      <c r="O6" s="16" t="s">
        <v>333</v>
      </c>
      <c r="P6" s="16" t="s">
        <v>333</v>
      </c>
      <c r="Q6" s="16" t="s">
        <v>333</v>
      </c>
      <c r="R6" s="16" t="s">
        <v>333</v>
      </c>
      <c r="S6" s="16" t="s">
        <v>333</v>
      </c>
    </row>
    <row r="7" spans="1:19" ht="30" x14ac:dyDescent="0.45">
      <c r="A7" s="16" t="s">
        <v>334</v>
      </c>
      <c r="C7" s="16" t="s">
        <v>335</v>
      </c>
      <c r="E7" s="16" t="s">
        <v>88</v>
      </c>
      <c r="G7" s="16" t="s">
        <v>89</v>
      </c>
      <c r="I7" s="16" t="s">
        <v>336</v>
      </c>
      <c r="K7" s="16" t="s">
        <v>337</v>
      </c>
      <c r="M7" s="16" t="s">
        <v>338</v>
      </c>
      <c r="O7" s="16" t="s">
        <v>336</v>
      </c>
      <c r="Q7" s="16" t="s">
        <v>337</v>
      </c>
      <c r="S7" s="16" t="s">
        <v>338</v>
      </c>
    </row>
    <row r="8" spans="1:19" ht="21" x14ac:dyDescent="0.55000000000000004">
      <c r="A8" s="4" t="s">
        <v>113</v>
      </c>
      <c r="C8" s="3" t="s">
        <v>439</v>
      </c>
      <c r="E8" s="3" t="s">
        <v>115</v>
      </c>
      <c r="G8" s="5">
        <v>16</v>
      </c>
      <c r="I8" s="6">
        <v>155196159390</v>
      </c>
      <c r="J8" s="6"/>
      <c r="K8" s="3" t="s">
        <v>439</v>
      </c>
      <c r="L8" s="6"/>
      <c r="M8" s="6">
        <v>155196159390</v>
      </c>
      <c r="N8" s="6"/>
      <c r="O8" s="6">
        <v>1186831554938</v>
      </c>
      <c r="P8" s="6"/>
      <c r="Q8" s="6">
        <v>0</v>
      </c>
      <c r="R8" s="6"/>
      <c r="S8" s="6">
        <v>1186831554938</v>
      </c>
    </row>
    <row r="9" spans="1:19" ht="21" x14ac:dyDescent="0.55000000000000004">
      <c r="A9" s="4" t="s">
        <v>143</v>
      </c>
      <c r="C9" s="3" t="s">
        <v>439</v>
      </c>
      <c r="E9" s="3" t="s">
        <v>145</v>
      </c>
      <c r="G9" s="5">
        <v>19</v>
      </c>
      <c r="I9" s="6">
        <v>15461424923</v>
      </c>
      <c r="J9" s="6"/>
      <c r="K9" s="3" t="s">
        <v>439</v>
      </c>
      <c r="L9" s="6"/>
      <c r="M9" s="6">
        <v>15461424923</v>
      </c>
      <c r="N9" s="6"/>
      <c r="O9" s="6">
        <v>123601486109</v>
      </c>
      <c r="P9" s="6"/>
      <c r="Q9" s="6">
        <v>0</v>
      </c>
      <c r="R9" s="6"/>
      <c r="S9" s="6">
        <v>123601486109</v>
      </c>
    </row>
    <row r="10" spans="1:19" ht="21" x14ac:dyDescent="0.55000000000000004">
      <c r="A10" s="4" t="s">
        <v>110</v>
      </c>
      <c r="C10" s="3" t="s">
        <v>439</v>
      </c>
      <c r="E10" s="3" t="s">
        <v>112</v>
      </c>
      <c r="G10" s="5">
        <v>18.5</v>
      </c>
      <c r="I10" s="6">
        <v>151494984705</v>
      </c>
      <c r="J10" s="6"/>
      <c r="K10" s="3" t="s">
        <v>439</v>
      </c>
      <c r="L10" s="6"/>
      <c r="M10" s="6">
        <v>151494984705</v>
      </c>
      <c r="N10" s="6"/>
      <c r="O10" s="6">
        <v>353547543211</v>
      </c>
      <c r="P10" s="6"/>
      <c r="Q10" s="6">
        <v>0</v>
      </c>
      <c r="R10" s="6"/>
      <c r="S10" s="6">
        <v>353547543211</v>
      </c>
    </row>
    <row r="11" spans="1:19" ht="21" x14ac:dyDescent="0.55000000000000004">
      <c r="A11" s="4" t="s">
        <v>128</v>
      </c>
      <c r="C11" s="3" t="s">
        <v>439</v>
      </c>
      <c r="E11" s="3" t="s">
        <v>130</v>
      </c>
      <c r="G11" s="5">
        <v>18</v>
      </c>
      <c r="I11" s="6">
        <v>162156304704</v>
      </c>
      <c r="J11" s="6"/>
      <c r="K11" s="3" t="s">
        <v>439</v>
      </c>
      <c r="L11" s="6"/>
      <c r="M11" s="6">
        <v>162156304704</v>
      </c>
      <c r="N11" s="6"/>
      <c r="O11" s="6">
        <v>339195715788</v>
      </c>
      <c r="P11" s="6"/>
      <c r="Q11" s="6">
        <v>0</v>
      </c>
      <c r="R11" s="6"/>
      <c r="S11" s="6">
        <v>339195715788</v>
      </c>
    </row>
    <row r="12" spans="1:19" ht="21" x14ac:dyDescent="0.55000000000000004">
      <c r="A12" s="4" t="s">
        <v>91</v>
      </c>
      <c r="C12" s="3" t="s">
        <v>439</v>
      </c>
      <c r="E12" s="3" t="s">
        <v>94</v>
      </c>
      <c r="G12" s="5">
        <v>18</v>
      </c>
      <c r="I12" s="6">
        <v>78302783283</v>
      </c>
      <c r="J12" s="6"/>
      <c r="K12" s="3" t="s">
        <v>439</v>
      </c>
      <c r="L12" s="6"/>
      <c r="M12" s="6">
        <v>78302783283</v>
      </c>
      <c r="N12" s="6"/>
      <c r="O12" s="6">
        <v>218527787788</v>
      </c>
      <c r="P12" s="6"/>
      <c r="Q12" s="6">
        <v>0</v>
      </c>
      <c r="R12" s="6"/>
      <c r="S12" s="6">
        <v>218527787788</v>
      </c>
    </row>
    <row r="13" spans="1:19" ht="21" x14ac:dyDescent="0.55000000000000004">
      <c r="A13" s="4" t="s">
        <v>95</v>
      </c>
      <c r="C13" s="3" t="s">
        <v>439</v>
      </c>
      <c r="E13" s="3" t="s">
        <v>97</v>
      </c>
      <c r="G13" s="5">
        <v>18</v>
      </c>
      <c r="I13" s="6">
        <v>154793313439</v>
      </c>
      <c r="J13" s="6"/>
      <c r="K13" s="3" t="s">
        <v>439</v>
      </c>
      <c r="L13" s="6"/>
      <c r="M13" s="6">
        <v>154793313439</v>
      </c>
      <c r="N13" s="6"/>
      <c r="O13" s="6">
        <v>813603970617</v>
      </c>
      <c r="P13" s="6"/>
      <c r="Q13" s="6">
        <v>0</v>
      </c>
      <c r="R13" s="6"/>
      <c r="S13" s="6">
        <v>813603970617</v>
      </c>
    </row>
    <row r="14" spans="1:19" ht="21" x14ac:dyDescent="0.55000000000000004">
      <c r="A14" s="4" t="s">
        <v>340</v>
      </c>
      <c r="C14" s="3" t="s">
        <v>439</v>
      </c>
      <c r="E14" s="3" t="s">
        <v>341</v>
      </c>
      <c r="G14" s="5">
        <v>18</v>
      </c>
      <c r="I14" s="6">
        <v>0</v>
      </c>
      <c r="J14" s="6"/>
      <c r="K14" s="3" t="s">
        <v>439</v>
      </c>
      <c r="L14" s="6"/>
      <c r="M14" s="6">
        <v>0</v>
      </c>
      <c r="N14" s="6"/>
      <c r="O14" s="6">
        <v>9931000184</v>
      </c>
      <c r="P14" s="6"/>
      <c r="Q14" s="6">
        <v>0</v>
      </c>
      <c r="R14" s="6"/>
      <c r="S14" s="6">
        <v>9931000184</v>
      </c>
    </row>
    <row r="15" spans="1:19" ht="21" x14ac:dyDescent="0.55000000000000004">
      <c r="A15" s="4" t="s">
        <v>163</v>
      </c>
      <c r="C15" s="3" t="s">
        <v>439</v>
      </c>
      <c r="E15" s="3" t="s">
        <v>166</v>
      </c>
      <c r="G15" s="5">
        <v>18</v>
      </c>
      <c r="I15" s="6">
        <v>45862998391</v>
      </c>
      <c r="J15" s="6"/>
      <c r="K15" s="3" t="s">
        <v>439</v>
      </c>
      <c r="L15" s="6"/>
      <c r="M15" s="6">
        <v>45862998391</v>
      </c>
      <c r="N15" s="6"/>
      <c r="O15" s="6">
        <v>357659436116</v>
      </c>
      <c r="P15" s="6"/>
      <c r="Q15" s="6">
        <v>0</v>
      </c>
      <c r="R15" s="6"/>
      <c r="S15" s="6">
        <v>357659436116</v>
      </c>
    </row>
    <row r="16" spans="1:19" ht="21" x14ac:dyDescent="0.55000000000000004">
      <c r="A16" s="4" t="s">
        <v>167</v>
      </c>
      <c r="C16" s="3" t="s">
        <v>439</v>
      </c>
      <c r="E16" s="3" t="s">
        <v>166</v>
      </c>
      <c r="G16" s="5">
        <v>18</v>
      </c>
      <c r="I16" s="6">
        <v>9172526295</v>
      </c>
      <c r="J16" s="6"/>
      <c r="K16" s="3" t="s">
        <v>439</v>
      </c>
      <c r="L16" s="6"/>
      <c r="M16" s="6">
        <v>9172526295</v>
      </c>
      <c r="N16" s="6"/>
      <c r="O16" s="6">
        <v>71531314966</v>
      </c>
      <c r="P16" s="6"/>
      <c r="Q16" s="6">
        <v>0</v>
      </c>
      <c r="R16" s="6"/>
      <c r="S16" s="6">
        <v>71531314966</v>
      </c>
    </row>
    <row r="17" spans="1:19" ht="21" x14ac:dyDescent="0.55000000000000004">
      <c r="A17" s="4" t="s">
        <v>168</v>
      </c>
      <c r="C17" s="3" t="s">
        <v>439</v>
      </c>
      <c r="E17" s="3" t="s">
        <v>166</v>
      </c>
      <c r="G17" s="5">
        <v>18</v>
      </c>
      <c r="I17" s="6">
        <v>9172572144</v>
      </c>
      <c r="J17" s="6"/>
      <c r="K17" s="3" t="s">
        <v>439</v>
      </c>
      <c r="L17" s="6"/>
      <c r="M17" s="6">
        <v>9172572144</v>
      </c>
      <c r="N17" s="6"/>
      <c r="O17" s="6">
        <v>71531536502</v>
      </c>
      <c r="P17" s="6"/>
      <c r="Q17" s="6">
        <v>0</v>
      </c>
      <c r="R17" s="6"/>
      <c r="S17" s="6">
        <v>71531536502</v>
      </c>
    </row>
    <row r="18" spans="1:19" ht="21" x14ac:dyDescent="0.55000000000000004">
      <c r="A18" s="4" t="s">
        <v>169</v>
      </c>
      <c r="C18" s="3" t="s">
        <v>439</v>
      </c>
      <c r="E18" s="3" t="s">
        <v>166</v>
      </c>
      <c r="G18" s="5">
        <v>18</v>
      </c>
      <c r="I18" s="6">
        <v>38219132192</v>
      </c>
      <c r="J18" s="6"/>
      <c r="K18" s="3" t="s">
        <v>439</v>
      </c>
      <c r="L18" s="6"/>
      <c r="M18" s="6">
        <v>38219132192</v>
      </c>
      <c r="N18" s="6"/>
      <c r="O18" s="6">
        <v>298049407885</v>
      </c>
      <c r="P18" s="6"/>
      <c r="Q18" s="6">
        <v>0</v>
      </c>
      <c r="R18" s="6"/>
      <c r="S18" s="6">
        <v>298049407885</v>
      </c>
    </row>
    <row r="19" spans="1:19" ht="21" x14ac:dyDescent="0.55000000000000004">
      <c r="A19" s="4" t="s">
        <v>125</v>
      </c>
      <c r="C19" s="3" t="s">
        <v>439</v>
      </c>
      <c r="E19" s="3" t="s">
        <v>127</v>
      </c>
      <c r="G19" s="5">
        <v>17</v>
      </c>
      <c r="I19" s="6">
        <v>174614200334</v>
      </c>
      <c r="J19" s="6"/>
      <c r="K19" s="3" t="s">
        <v>439</v>
      </c>
      <c r="L19" s="6"/>
      <c r="M19" s="6">
        <v>174614200334</v>
      </c>
      <c r="N19" s="6"/>
      <c r="O19" s="6">
        <v>1361563284435</v>
      </c>
      <c r="P19" s="6"/>
      <c r="Q19" s="6">
        <v>0</v>
      </c>
      <c r="R19" s="6"/>
      <c r="S19" s="6">
        <v>1361563284435</v>
      </c>
    </row>
    <row r="20" spans="1:19" ht="21" x14ac:dyDescent="0.55000000000000004">
      <c r="A20" s="4" t="s">
        <v>122</v>
      </c>
      <c r="C20" s="3" t="s">
        <v>439</v>
      </c>
      <c r="E20" s="3" t="s">
        <v>124</v>
      </c>
      <c r="G20" s="5">
        <v>17</v>
      </c>
      <c r="I20" s="6">
        <v>59928707878</v>
      </c>
      <c r="J20" s="6"/>
      <c r="K20" s="3" t="s">
        <v>439</v>
      </c>
      <c r="L20" s="6"/>
      <c r="M20" s="6">
        <v>59928707878</v>
      </c>
      <c r="N20" s="6"/>
      <c r="O20" s="6">
        <v>328586989520</v>
      </c>
      <c r="P20" s="6"/>
      <c r="Q20" s="6">
        <v>0</v>
      </c>
      <c r="R20" s="6"/>
      <c r="S20" s="6">
        <v>328586989520</v>
      </c>
    </row>
    <row r="21" spans="1:19" ht="21" x14ac:dyDescent="0.55000000000000004">
      <c r="A21" s="4" t="s">
        <v>116</v>
      </c>
      <c r="C21" s="3" t="s">
        <v>439</v>
      </c>
      <c r="E21" s="3" t="s">
        <v>118</v>
      </c>
      <c r="G21" s="5">
        <v>15</v>
      </c>
      <c r="I21" s="6">
        <v>24996073273</v>
      </c>
      <c r="J21" s="6"/>
      <c r="K21" s="3" t="s">
        <v>439</v>
      </c>
      <c r="L21" s="6"/>
      <c r="M21" s="6">
        <v>24996073273</v>
      </c>
      <c r="N21" s="6"/>
      <c r="O21" s="6">
        <v>74556390448</v>
      </c>
      <c r="P21" s="6"/>
      <c r="Q21" s="6">
        <v>0</v>
      </c>
      <c r="R21" s="6"/>
      <c r="S21" s="6">
        <v>74556390448</v>
      </c>
    </row>
    <row r="22" spans="1:19" ht="21" x14ac:dyDescent="0.55000000000000004">
      <c r="A22" s="4" t="s">
        <v>119</v>
      </c>
      <c r="C22" s="3" t="s">
        <v>439</v>
      </c>
      <c r="E22" s="3" t="s">
        <v>121</v>
      </c>
      <c r="G22" s="5">
        <v>17</v>
      </c>
      <c r="I22" s="6">
        <v>1995649993</v>
      </c>
      <c r="J22" s="6"/>
      <c r="K22" s="3" t="s">
        <v>439</v>
      </c>
      <c r="L22" s="6"/>
      <c r="M22" s="6">
        <v>1995649993</v>
      </c>
      <c r="N22" s="6"/>
      <c r="O22" s="6">
        <v>54005803153</v>
      </c>
      <c r="P22" s="6"/>
      <c r="Q22" s="6">
        <v>0</v>
      </c>
      <c r="R22" s="6"/>
      <c r="S22" s="6">
        <v>54005803153</v>
      </c>
    </row>
    <row r="23" spans="1:19" ht="21" x14ac:dyDescent="0.55000000000000004">
      <c r="A23" s="4" t="s">
        <v>158</v>
      </c>
      <c r="C23" s="3" t="s">
        <v>439</v>
      </c>
      <c r="E23" s="3" t="s">
        <v>160</v>
      </c>
      <c r="G23" s="5">
        <v>15</v>
      </c>
      <c r="I23" s="6">
        <v>4284137995</v>
      </c>
      <c r="J23" s="6"/>
      <c r="K23" s="3" t="s">
        <v>439</v>
      </c>
      <c r="L23" s="6"/>
      <c r="M23" s="6">
        <v>4284137995</v>
      </c>
      <c r="N23" s="6"/>
      <c r="O23" s="6">
        <v>4284137995</v>
      </c>
      <c r="P23" s="6"/>
      <c r="Q23" s="6">
        <v>0</v>
      </c>
      <c r="R23" s="6"/>
      <c r="S23" s="6">
        <v>4284137995</v>
      </c>
    </row>
    <row r="24" spans="1:19" ht="21" x14ac:dyDescent="0.55000000000000004">
      <c r="A24" s="4" t="s">
        <v>161</v>
      </c>
      <c r="C24" s="3" t="s">
        <v>439</v>
      </c>
      <c r="E24" s="3" t="s">
        <v>162</v>
      </c>
      <c r="G24" s="5">
        <v>15</v>
      </c>
      <c r="I24" s="6">
        <v>28797851739</v>
      </c>
      <c r="J24" s="6"/>
      <c r="K24" s="3" t="s">
        <v>439</v>
      </c>
      <c r="L24" s="6"/>
      <c r="M24" s="6">
        <v>28797851739</v>
      </c>
      <c r="N24" s="6"/>
      <c r="O24" s="6">
        <v>28797851739</v>
      </c>
      <c r="P24" s="6"/>
      <c r="Q24" s="6">
        <v>0</v>
      </c>
      <c r="R24" s="6"/>
      <c r="S24" s="6">
        <v>28797851739</v>
      </c>
    </row>
    <row r="25" spans="1:19" ht="21" x14ac:dyDescent="0.55000000000000004">
      <c r="A25" s="4" t="s">
        <v>98</v>
      </c>
      <c r="C25" s="3" t="s">
        <v>439</v>
      </c>
      <c r="E25" s="3" t="s">
        <v>100</v>
      </c>
      <c r="G25" s="5">
        <v>18</v>
      </c>
      <c r="I25" s="6">
        <v>27462035566</v>
      </c>
      <c r="J25" s="6"/>
      <c r="K25" s="3" t="s">
        <v>439</v>
      </c>
      <c r="L25" s="6"/>
      <c r="M25" s="6">
        <v>27462035566</v>
      </c>
      <c r="N25" s="6"/>
      <c r="O25" s="6">
        <v>216909120130</v>
      </c>
      <c r="P25" s="6"/>
      <c r="Q25" s="6">
        <v>0</v>
      </c>
      <c r="R25" s="6"/>
      <c r="S25" s="6">
        <v>216909120130</v>
      </c>
    </row>
    <row r="26" spans="1:19" ht="21" x14ac:dyDescent="0.55000000000000004">
      <c r="A26" s="4" t="s">
        <v>137</v>
      </c>
      <c r="C26" s="3" t="s">
        <v>439</v>
      </c>
      <c r="E26" s="3" t="s">
        <v>139</v>
      </c>
      <c r="G26" s="5">
        <v>18</v>
      </c>
      <c r="I26" s="6">
        <v>59460072089</v>
      </c>
      <c r="J26" s="6"/>
      <c r="K26" s="3" t="s">
        <v>439</v>
      </c>
      <c r="L26" s="6"/>
      <c r="M26" s="6">
        <v>59460072089</v>
      </c>
      <c r="N26" s="6"/>
      <c r="O26" s="6">
        <v>440376684633</v>
      </c>
      <c r="P26" s="6"/>
      <c r="Q26" s="6">
        <v>0</v>
      </c>
      <c r="R26" s="6"/>
      <c r="S26" s="6">
        <v>440376684633</v>
      </c>
    </row>
    <row r="27" spans="1:19" ht="21" x14ac:dyDescent="0.55000000000000004">
      <c r="A27" s="4" t="s">
        <v>342</v>
      </c>
      <c r="C27" s="3" t="s">
        <v>439</v>
      </c>
      <c r="E27" s="3" t="s">
        <v>139</v>
      </c>
      <c r="G27" s="5">
        <v>18</v>
      </c>
      <c r="I27" s="6">
        <v>0</v>
      </c>
      <c r="J27" s="6"/>
      <c r="K27" s="3" t="s">
        <v>439</v>
      </c>
      <c r="L27" s="6"/>
      <c r="M27" s="6">
        <v>0</v>
      </c>
      <c r="N27" s="6"/>
      <c r="O27" s="6">
        <v>22237052057</v>
      </c>
      <c r="P27" s="6"/>
      <c r="Q27" s="6">
        <v>0</v>
      </c>
      <c r="R27" s="6"/>
      <c r="S27" s="6">
        <v>22237052057</v>
      </c>
    </row>
    <row r="28" spans="1:19" ht="21" x14ac:dyDescent="0.55000000000000004">
      <c r="A28" s="4" t="s">
        <v>140</v>
      </c>
      <c r="C28" s="3" t="s">
        <v>439</v>
      </c>
      <c r="E28" s="3" t="s">
        <v>142</v>
      </c>
      <c r="G28" s="5">
        <v>18</v>
      </c>
      <c r="I28" s="6">
        <v>632825803</v>
      </c>
      <c r="J28" s="6"/>
      <c r="K28" s="3" t="s">
        <v>439</v>
      </c>
      <c r="L28" s="6"/>
      <c r="M28" s="6">
        <v>632825803</v>
      </c>
      <c r="N28" s="6"/>
      <c r="O28" s="6">
        <v>4778249529</v>
      </c>
      <c r="P28" s="6"/>
      <c r="Q28" s="6">
        <v>0</v>
      </c>
      <c r="R28" s="6"/>
      <c r="S28" s="6">
        <v>4778249529</v>
      </c>
    </row>
    <row r="29" spans="1:19" ht="21" x14ac:dyDescent="0.55000000000000004">
      <c r="A29" s="4" t="s">
        <v>134</v>
      </c>
      <c r="C29" s="3" t="s">
        <v>439</v>
      </c>
      <c r="E29" s="3" t="s">
        <v>136</v>
      </c>
      <c r="G29" s="5">
        <v>16</v>
      </c>
      <c r="I29" s="6">
        <v>2544964100</v>
      </c>
      <c r="J29" s="6"/>
      <c r="K29" s="3" t="s">
        <v>439</v>
      </c>
      <c r="L29" s="6"/>
      <c r="M29" s="6">
        <v>2544964100</v>
      </c>
      <c r="N29" s="6"/>
      <c r="O29" s="6">
        <v>42733126640</v>
      </c>
      <c r="P29" s="6"/>
      <c r="Q29" s="6">
        <v>0</v>
      </c>
      <c r="R29" s="6"/>
      <c r="S29" s="6">
        <v>42733126640</v>
      </c>
    </row>
    <row r="30" spans="1:19" ht="21" x14ac:dyDescent="0.55000000000000004">
      <c r="A30" s="4" t="s">
        <v>343</v>
      </c>
      <c r="C30" s="3" t="s">
        <v>439</v>
      </c>
      <c r="E30" s="3" t="s">
        <v>344</v>
      </c>
      <c r="G30" s="5">
        <v>20</v>
      </c>
      <c r="I30" s="6">
        <v>0</v>
      </c>
      <c r="J30" s="6"/>
      <c r="K30" s="3" t="s">
        <v>439</v>
      </c>
      <c r="L30" s="6"/>
      <c r="M30" s="6">
        <v>0</v>
      </c>
      <c r="N30" s="6"/>
      <c r="O30" s="6">
        <v>456109832560</v>
      </c>
      <c r="P30" s="6"/>
      <c r="Q30" s="6">
        <v>0</v>
      </c>
      <c r="R30" s="6"/>
      <c r="S30" s="6">
        <v>456109832560</v>
      </c>
    </row>
    <row r="31" spans="1:19" ht="21" x14ac:dyDescent="0.55000000000000004">
      <c r="A31" s="4" t="s">
        <v>131</v>
      </c>
      <c r="C31" s="3" t="s">
        <v>439</v>
      </c>
      <c r="E31" s="3" t="s">
        <v>133</v>
      </c>
      <c r="G31" s="5">
        <v>17</v>
      </c>
      <c r="I31" s="6">
        <v>3704644491</v>
      </c>
      <c r="J31" s="6"/>
      <c r="K31" s="3" t="s">
        <v>439</v>
      </c>
      <c r="L31" s="6"/>
      <c r="M31" s="6">
        <v>3704644491</v>
      </c>
      <c r="N31" s="6"/>
      <c r="O31" s="6">
        <v>28358914776</v>
      </c>
      <c r="P31" s="6"/>
      <c r="Q31" s="6">
        <v>0</v>
      </c>
      <c r="R31" s="6"/>
      <c r="S31" s="6">
        <v>28358914776</v>
      </c>
    </row>
    <row r="32" spans="1:19" ht="21" x14ac:dyDescent="0.55000000000000004">
      <c r="A32" s="4" t="s">
        <v>345</v>
      </c>
      <c r="C32" s="3" t="s">
        <v>439</v>
      </c>
      <c r="E32" s="3" t="s">
        <v>346</v>
      </c>
      <c r="G32" s="5">
        <v>20</v>
      </c>
      <c r="I32" s="6">
        <v>0</v>
      </c>
      <c r="J32" s="6"/>
      <c r="K32" s="3" t="s">
        <v>439</v>
      </c>
      <c r="L32" s="6"/>
      <c r="M32" s="6">
        <v>0</v>
      </c>
      <c r="N32" s="6"/>
      <c r="O32" s="6">
        <v>239258506720</v>
      </c>
      <c r="P32" s="6"/>
      <c r="Q32" s="6">
        <v>0</v>
      </c>
      <c r="R32" s="6"/>
      <c r="S32" s="6">
        <v>239258506720</v>
      </c>
    </row>
    <row r="33" spans="1:19" ht="21" x14ac:dyDescent="0.55000000000000004">
      <c r="A33" s="4" t="s">
        <v>347</v>
      </c>
      <c r="C33" s="3" t="s">
        <v>439</v>
      </c>
      <c r="E33" s="3" t="s">
        <v>348</v>
      </c>
      <c r="G33" s="5">
        <v>20</v>
      </c>
      <c r="I33" s="6">
        <v>0</v>
      </c>
      <c r="J33" s="6"/>
      <c r="K33" s="3" t="s">
        <v>439</v>
      </c>
      <c r="L33" s="6"/>
      <c r="M33" s="6">
        <v>0</v>
      </c>
      <c r="N33" s="6"/>
      <c r="O33" s="6">
        <v>114489248584</v>
      </c>
      <c r="P33" s="6"/>
      <c r="Q33" s="6">
        <v>0</v>
      </c>
      <c r="R33" s="6"/>
      <c r="S33" s="6">
        <v>114489248584</v>
      </c>
    </row>
    <row r="34" spans="1:19" ht="21" x14ac:dyDescent="0.55000000000000004">
      <c r="A34" s="4" t="s">
        <v>349</v>
      </c>
      <c r="C34" s="3" t="s">
        <v>439</v>
      </c>
      <c r="E34" s="3" t="s">
        <v>350</v>
      </c>
      <c r="G34" s="5">
        <v>20</v>
      </c>
      <c r="I34" s="6">
        <v>0</v>
      </c>
      <c r="J34" s="6"/>
      <c r="K34" s="3" t="s">
        <v>439</v>
      </c>
      <c r="L34" s="6"/>
      <c r="M34" s="6">
        <v>0</v>
      </c>
      <c r="N34" s="6"/>
      <c r="O34" s="6">
        <v>60273972726</v>
      </c>
      <c r="P34" s="6"/>
      <c r="Q34" s="6">
        <v>0</v>
      </c>
      <c r="R34" s="6"/>
      <c r="S34" s="6">
        <v>60273972726</v>
      </c>
    </row>
    <row r="35" spans="1:19" ht="21" x14ac:dyDescent="0.55000000000000004">
      <c r="A35" s="4" t="s">
        <v>193</v>
      </c>
      <c r="C35" s="5">
        <v>30</v>
      </c>
      <c r="E35" s="3" t="s">
        <v>439</v>
      </c>
      <c r="G35" s="3">
        <v>0</v>
      </c>
      <c r="I35" s="6">
        <v>1694811930</v>
      </c>
      <c r="J35" s="6"/>
      <c r="K35" s="6">
        <v>0</v>
      </c>
      <c r="L35" s="6"/>
      <c r="M35" s="6">
        <v>1694811930</v>
      </c>
      <c r="N35" s="6"/>
      <c r="O35" s="6">
        <v>25439926063</v>
      </c>
      <c r="P35" s="6"/>
      <c r="Q35" s="6">
        <v>0</v>
      </c>
      <c r="R35" s="6"/>
      <c r="S35" s="6">
        <v>25439926063</v>
      </c>
    </row>
    <row r="36" spans="1:19" ht="21" x14ac:dyDescent="0.55000000000000004">
      <c r="A36" s="4" t="s">
        <v>197</v>
      </c>
      <c r="C36" s="5">
        <v>30</v>
      </c>
      <c r="E36" s="3" t="s">
        <v>439</v>
      </c>
      <c r="G36" s="3">
        <v>10</v>
      </c>
      <c r="I36" s="6">
        <v>8566</v>
      </c>
      <c r="J36" s="6"/>
      <c r="K36" s="6">
        <v>-2</v>
      </c>
      <c r="L36" s="6"/>
      <c r="M36" s="6">
        <v>8568</v>
      </c>
      <c r="N36" s="6"/>
      <c r="O36" s="6">
        <v>54321</v>
      </c>
      <c r="P36" s="6"/>
      <c r="Q36" s="6">
        <v>0</v>
      </c>
      <c r="R36" s="6"/>
      <c r="S36" s="6">
        <v>54321</v>
      </c>
    </row>
    <row r="37" spans="1:19" ht="21" x14ac:dyDescent="0.55000000000000004">
      <c r="A37" s="4" t="s">
        <v>200</v>
      </c>
      <c r="C37" s="5">
        <v>29</v>
      </c>
      <c r="E37" s="3" t="s">
        <v>439</v>
      </c>
      <c r="G37" s="3">
        <v>0</v>
      </c>
      <c r="I37" s="6">
        <v>1706019</v>
      </c>
      <c r="J37" s="6"/>
      <c r="K37" s="6">
        <v>0</v>
      </c>
      <c r="L37" s="6"/>
      <c r="M37" s="6">
        <v>1706019</v>
      </c>
      <c r="N37" s="6"/>
      <c r="O37" s="6">
        <v>242887373</v>
      </c>
      <c r="P37" s="6"/>
      <c r="Q37" s="6">
        <v>0</v>
      </c>
      <c r="R37" s="6"/>
      <c r="S37" s="6">
        <v>242887373</v>
      </c>
    </row>
    <row r="38" spans="1:19" ht="21" x14ac:dyDescent="0.55000000000000004">
      <c r="A38" s="4" t="s">
        <v>351</v>
      </c>
      <c r="C38" s="5">
        <v>23</v>
      </c>
      <c r="E38" s="3" t="s">
        <v>439</v>
      </c>
      <c r="G38" s="3">
        <v>10</v>
      </c>
      <c r="I38" s="6">
        <v>-116856432</v>
      </c>
      <c r="J38" s="6"/>
      <c r="K38" s="6">
        <v>-731745</v>
      </c>
      <c r="L38" s="6"/>
      <c r="M38" s="6">
        <v>-116124687</v>
      </c>
      <c r="N38" s="6"/>
      <c r="O38" s="6">
        <v>76503242</v>
      </c>
      <c r="P38" s="6"/>
      <c r="Q38" s="6">
        <v>0</v>
      </c>
      <c r="R38" s="6"/>
      <c r="S38" s="6">
        <v>76503242</v>
      </c>
    </row>
    <row r="39" spans="1:19" ht="21" x14ac:dyDescent="0.55000000000000004">
      <c r="A39" s="4" t="s">
        <v>203</v>
      </c>
      <c r="C39" s="5">
        <v>26</v>
      </c>
      <c r="E39" s="3" t="s">
        <v>439</v>
      </c>
      <c r="G39" s="3">
        <v>10</v>
      </c>
      <c r="I39" s="6">
        <v>49456736</v>
      </c>
      <c r="J39" s="6"/>
      <c r="K39" s="6">
        <v>349758</v>
      </c>
      <c r="L39" s="6"/>
      <c r="M39" s="6">
        <v>49106978</v>
      </c>
      <c r="N39" s="6"/>
      <c r="O39" s="6">
        <v>64942135</v>
      </c>
      <c r="P39" s="6"/>
      <c r="Q39" s="6">
        <v>461643</v>
      </c>
      <c r="R39" s="6"/>
      <c r="S39" s="6">
        <v>64480492</v>
      </c>
    </row>
    <row r="40" spans="1:19" ht="21" x14ac:dyDescent="0.55000000000000004">
      <c r="A40" s="4" t="s">
        <v>197</v>
      </c>
      <c r="C40" s="5">
        <v>25</v>
      </c>
      <c r="E40" s="3" t="s">
        <v>439</v>
      </c>
      <c r="G40" s="3">
        <v>10</v>
      </c>
      <c r="I40" s="6">
        <v>1341241</v>
      </c>
      <c r="J40" s="6"/>
      <c r="K40" s="6">
        <v>-301</v>
      </c>
      <c r="L40" s="6"/>
      <c r="M40" s="6">
        <v>1341542</v>
      </c>
      <c r="N40" s="6"/>
      <c r="O40" s="6">
        <v>10511828</v>
      </c>
      <c r="P40" s="6"/>
      <c r="Q40" s="6">
        <v>0</v>
      </c>
      <c r="R40" s="6"/>
      <c r="S40" s="6">
        <v>10511828</v>
      </c>
    </row>
    <row r="41" spans="1:19" ht="21" x14ac:dyDescent="0.55000000000000004">
      <c r="A41" s="4" t="s">
        <v>218</v>
      </c>
      <c r="C41" s="5">
        <v>24</v>
      </c>
      <c r="E41" s="3" t="s">
        <v>439</v>
      </c>
      <c r="G41" s="3">
        <v>10</v>
      </c>
      <c r="I41" s="6">
        <v>2955039</v>
      </c>
      <c r="J41" s="6"/>
      <c r="K41" s="6">
        <v>42</v>
      </c>
      <c r="L41" s="6"/>
      <c r="M41" s="6">
        <v>2954997</v>
      </c>
      <c r="N41" s="6"/>
      <c r="O41" s="6">
        <v>22429643</v>
      </c>
      <c r="P41" s="6"/>
      <c r="Q41" s="6">
        <v>5048</v>
      </c>
      <c r="R41" s="6"/>
      <c r="S41" s="6">
        <v>22424595</v>
      </c>
    </row>
    <row r="42" spans="1:19" ht="21" x14ac:dyDescent="0.55000000000000004">
      <c r="A42" s="4" t="s">
        <v>221</v>
      </c>
      <c r="C42" s="5">
        <v>1</v>
      </c>
      <c r="E42" s="3" t="s">
        <v>439</v>
      </c>
      <c r="G42" s="3">
        <v>0</v>
      </c>
      <c r="I42" s="6">
        <v>8773</v>
      </c>
      <c r="J42" s="6"/>
      <c r="K42" s="6">
        <v>0</v>
      </c>
      <c r="L42" s="6"/>
      <c r="M42" s="6">
        <v>8773</v>
      </c>
      <c r="N42" s="6"/>
      <c r="O42" s="6">
        <v>67266</v>
      </c>
      <c r="P42" s="6"/>
      <c r="Q42" s="6">
        <v>0</v>
      </c>
      <c r="R42" s="6"/>
      <c r="S42" s="6">
        <v>67266</v>
      </c>
    </row>
    <row r="43" spans="1:19" ht="21" x14ac:dyDescent="0.55000000000000004">
      <c r="A43" s="4" t="s">
        <v>224</v>
      </c>
      <c r="C43" s="5">
        <v>1</v>
      </c>
      <c r="E43" s="3" t="s">
        <v>439</v>
      </c>
      <c r="G43" s="3">
        <v>10</v>
      </c>
      <c r="I43" s="6">
        <v>-105704612</v>
      </c>
      <c r="J43" s="6"/>
      <c r="K43" s="6">
        <v>-810160</v>
      </c>
      <c r="L43" s="6"/>
      <c r="M43" s="6">
        <v>-104894452</v>
      </c>
      <c r="N43" s="6"/>
      <c r="O43" s="6">
        <v>1045880888</v>
      </c>
      <c r="P43" s="6"/>
      <c r="Q43" s="6">
        <v>5623</v>
      </c>
      <c r="R43" s="6"/>
      <c r="S43" s="6">
        <v>1045875265</v>
      </c>
    </row>
    <row r="44" spans="1:19" ht="21" x14ac:dyDescent="0.55000000000000004">
      <c r="A44" s="4" t="s">
        <v>227</v>
      </c>
      <c r="C44" s="5">
        <v>1</v>
      </c>
      <c r="E44" s="3" t="s">
        <v>439</v>
      </c>
      <c r="G44" s="3">
        <v>0</v>
      </c>
      <c r="I44" s="6">
        <v>2826</v>
      </c>
      <c r="J44" s="6"/>
      <c r="K44" s="6">
        <v>0</v>
      </c>
      <c r="L44" s="6"/>
      <c r="M44" s="6">
        <v>2826</v>
      </c>
      <c r="N44" s="6"/>
      <c r="O44" s="6">
        <v>50382</v>
      </c>
      <c r="P44" s="6"/>
      <c r="Q44" s="6">
        <v>0</v>
      </c>
      <c r="R44" s="6"/>
      <c r="S44" s="6">
        <v>50382</v>
      </c>
    </row>
    <row r="45" spans="1:19" ht="21" x14ac:dyDescent="0.55000000000000004">
      <c r="A45" s="4" t="s">
        <v>230</v>
      </c>
      <c r="C45" s="5">
        <v>29</v>
      </c>
      <c r="E45" s="3" t="s">
        <v>439</v>
      </c>
      <c r="G45" s="3">
        <v>0</v>
      </c>
      <c r="I45" s="6">
        <v>6369</v>
      </c>
      <c r="J45" s="6"/>
      <c r="K45" s="6">
        <v>0</v>
      </c>
      <c r="L45" s="6"/>
      <c r="M45" s="6">
        <v>6369</v>
      </c>
      <c r="N45" s="6"/>
      <c r="O45" s="6">
        <v>18697</v>
      </c>
      <c r="P45" s="6"/>
      <c r="Q45" s="6">
        <v>0</v>
      </c>
      <c r="R45" s="6"/>
      <c r="S45" s="6">
        <v>18697</v>
      </c>
    </row>
    <row r="46" spans="1:19" ht="21" x14ac:dyDescent="0.55000000000000004">
      <c r="A46" s="4" t="s">
        <v>352</v>
      </c>
      <c r="C46" s="5">
        <v>1</v>
      </c>
      <c r="E46" s="3" t="s">
        <v>439</v>
      </c>
      <c r="G46" s="3">
        <v>20</v>
      </c>
      <c r="I46" s="6">
        <v>0</v>
      </c>
      <c r="J46" s="6"/>
      <c r="K46" s="6">
        <v>0</v>
      </c>
      <c r="L46" s="6"/>
      <c r="M46" s="6">
        <v>0</v>
      </c>
      <c r="N46" s="6"/>
      <c r="O46" s="6">
        <v>66</v>
      </c>
      <c r="P46" s="6"/>
      <c r="Q46" s="6">
        <v>0</v>
      </c>
      <c r="R46" s="6"/>
      <c r="S46" s="6">
        <v>66</v>
      </c>
    </row>
    <row r="47" spans="1:19" ht="21" x14ac:dyDescent="0.55000000000000004">
      <c r="A47" s="4" t="s">
        <v>233</v>
      </c>
      <c r="C47" s="5">
        <v>1</v>
      </c>
      <c r="E47" s="3" t="s">
        <v>439</v>
      </c>
      <c r="G47" s="3">
        <v>0</v>
      </c>
      <c r="I47" s="6">
        <v>903960</v>
      </c>
      <c r="J47" s="6"/>
      <c r="K47" s="6">
        <v>0</v>
      </c>
      <c r="L47" s="6"/>
      <c r="M47" s="6">
        <v>903960</v>
      </c>
      <c r="N47" s="6"/>
      <c r="O47" s="6">
        <v>119125954</v>
      </c>
      <c r="P47" s="6"/>
      <c r="Q47" s="6">
        <v>0</v>
      </c>
      <c r="R47" s="6"/>
      <c r="S47" s="6">
        <v>119125954</v>
      </c>
    </row>
    <row r="48" spans="1:19" ht="21" x14ac:dyDescent="0.55000000000000004">
      <c r="A48" s="4" t="s">
        <v>224</v>
      </c>
      <c r="C48" s="5">
        <v>29</v>
      </c>
      <c r="E48" s="3" t="s">
        <v>439</v>
      </c>
      <c r="G48" s="3">
        <v>20</v>
      </c>
      <c r="I48" s="6">
        <v>0</v>
      </c>
      <c r="J48" s="6"/>
      <c r="K48" s="6">
        <v>0</v>
      </c>
      <c r="L48" s="6"/>
      <c r="M48" s="6">
        <v>0</v>
      </c>
      <c r="N48" s="6"/>
      <c r="O48" s="6">
        <v>153251740505</v>
      </c>
      <c r="P48" s="6"/>
      <c r="Q48" s="6">
        <v>0</v>
      </c>
      <c r="R48" s="6"/>
      <c r="S48" s="6">
        <v>153251740505</v>
      </c>
    </row>
    <row r="49" spans="1:19" ht="21" x14ac:dyDescent="0.55000000000000004">
      <c r="A49" s="4" t="s">
        <v>233</v>
      </c>
      <c r="C49" s="5">
        <v>1</v>
      </c>
      <c r="E49" s="3" t="s">
        <v>439</v>
      </c>
      <c r="G49" s="3">
        <v>21.100000381469702</v>
      </c>
      <c r="I49" s="6">
        <v>0</v>
      </c>
      <c r="J49" s="6"/>
      <c r="K49" s="6">
        <v>0</v>
      </c>
      <c r="L49" s="6"/>
      <c r="M49" s="6">
        <v>0</v>
      </c>
      <c r="N49" s="6"/>
      <c r="O49" s="6">
        <v>34702289835</v>
      </c>
      <c r="P49" s="6"/>
      <c r="Q49" s="6">
        <v>0</v>
      </c>
      <c r="R49" s="6"/>
      <c r="S49" s="6">
        <v>34702289835</v>
      </c>
    </row>
    <row r="50" spans="1:19" ht="21" x14ac:dyDescent="0.55000000000000004">
      <c r="A50" s="4" t="s">
        <v>304</v>
      </c>
      <c r="C50" s="5">
        <v>25</v>
      </c>
      <c r="E50" s="3" t="s">
        <v>439</v>
      </c>
      <c r="G50" s="3">
        <v>20</v>
      </c>
      <c r="I50" s="6">
        <v>0</v>
      </c>
      <c r="J50" s="6"/>
      <c r="K50" s="6">
        <v>0</v>
      </c>
      <c r="L50" s="6"/>
      <c r="M50" s="6">
        <v>0</v>
      </c>
      <c r="N50" s="6"/>
      <c r="O50" s="6">
        <v>183333333280</v>
      </c>
      <c r="P50" s="6"/>
      <c r="Q50" s="6">
        <v>0</v>
      </c>
      <c r="R50" s="6"/>
      <c r="S50" s="6">
        <v>183333333280</v>
      </c>
    </row>
    <row r="51" spans="1:19" ht="21" x14ac:dyDescent="0.55000000000000004">
      <c r="A51" s="4" t="s">
        <v>304</v>
      </c>
      <c r="C51" s="5">
        <v>29</v>
      </c>
      <c r="E51" s="3" t="s">
        <v>439</v>
      </c>
      <c r="G51" s="3">
        <v>20</v>
      </c>
      <c r="I51" s="6">
        <v>0</v>
      </c>
      <c r="J51" s="6"/>
      <c r="K51" s="6">
        <v>0</v>
      </c>
      <c r="L51" s="6"/>
      <c r="M51" s="6">
        <v>0</v>
      </c>
      <c r="N51" s="6"/>
      <c r="O51" s="6">
        <v>57377049170</v>
      </c>
      <c r="P51" s="6"/>
      <c r="Q51" s="6">
        <v>0</v>
      </c>
      <c r="R51" s="6"/>
      <c r="S51" s="6">
        <v>57377049170</v>
      </c>
    </row>
    <row r="52" spans="1:19" ht="21" x14ac:dyDescent="0.55000000000000004">
      <c r="A52" s="4" t="s">
        <v>230</v>
      </c>
      <c r="C52" s="5">
        <v>31</v>
      </c>
      <c r="E52" s="3" t="s">
        <v>439</v>
      </c>
      <c r="G52" s="3">
        <v>20</v>
      </c>
      <c r="I52" s="6">
        <v>0</v>
      </c>
      <c r="J52" s="6"/>
      <c r="K52" s="6">
        <v>0</v>
      </c>
      <c r="L52" s="6"/>
      <c r="M52" s="6">
        <v>0</v>
      </c>
      <c r="N52" s="6"/>
      <c r="O52" s="6">
        <v>33313565574</v>
      </c>
      <c r="P52" s="6"/>
      <c r="Q52" s="6">
        <v>0</v>
      </c>
      <c r="R52" s="6"/>
      <c r="S52" s="6">
        <v>33313565574</v>
      </c>
    </row>
    <row r="53" spans="1:19" ht="21" x14ac:dyDescent="0.55000000000000004">
      <c r="A53" s="4" t="s">
        <v>276</v>
      </c>
      <c r="C53" s="5">
        <v>31</v>
      </c>
      <c r="E53" s="3" t="s">
        <v>439</v>
      </c>
      <c r="G53" s="3">
        <v>20</v>
      </c>
      <c r="I53" s="6">
        <v>0</v>
      </c>
      <c r="J53" s="6"/>
      <c r="K53" s="6">
        <v>0</v>
      </c>
      <c r="L53" s="6"/>
      <c r="M53" s="6">
        <v>0</v>
      </c>
      <c r="N53" s="6"/>
      <c r="O53" s="6">
        <v>27770491803</v>
      </c>
      <c r="P53" s="6"/>
      <c r="Q53" s="6">
        <v>0</v>
      </c>
      <c r="R53" s="6"/>
      <c r="S53" s="6">
        <v>27770491803</v>
      </c>
    </row>
    <row r="54" spans="1:19" ht="21" x14ac:dyDescent="0.55000000000000004">
      <c r="A54" s="4" t="s">
        <v>353</v>
      </c>
      <c r="C54" s="5">
        <v>31</v>
      </c>
      <c r="E54" s="3" t="s">
        <v>439</v>
      </c>
      <c r="G54" s="3">
        <v>20</v>
      </c>
      <c r="I54" s="6">
        <v>0</v>
      </c>
      <c r="J54" s="6"/>
      <c r="K54" s="6">
        <v>0</v>
      </c>
      <c r="L54" s="6"/>
      <c r="M54" s="6">
        <v>0</v>
      </c>
      <c r="N54" s="6"/>
      <c r="O54" s="6">
        <v>20751303884</v>
      </c>
      <c r="P54" s="6"/>
      <c r="Q54" s="6">
        <v>0</v>
      </c>
      <c r="R54" s="6"/>
      <c r="S54" s="6">
        <v>20751303884</v>
      </c>
    </row>
    <row r="55" spans="1:19" ht="21" x14ac:dyDescent="0.55000000000000004">
      <c r="A55" s="4" t="s">
        <v>200</v>
      </c>
      <c r="C55" s="5">
        <v>14</v>
      </c>
      <c r="E55" s="3" t="s">
        <v>439</v>
      </c>
      <c r="G55" s="3">
        <v>18</v>
      </c>
      <c r="I55" s="6">
        <v>14676164367</v>
      </c>
      <c r="J55" s="6"/>
      <c r="K55" s="6">
        <v>-1</v>
      </c>
      <c r="L55" s="6"/>
      <c r="M55" s="6">
        <v>14676164368</v>
      </c>
      <c r="N55" s="6"/>
      <c r="O55" s="6">
        <v>114808066341</v>
      </c>
      <c r="P55" s="6"/>
      <c r="Q55" s="6">
        <v>56399878</v>
      </c>
      <c r="R55" s="6"/>
      <c r="S55" s="6">
        <v>114751666463</v>
      </c>
    </row>
    <row r="56" spans="1:19" ht="21" x14ac:dyDescent="0.55000000000000004">
      <c r="A56" s="4" t="s">
        <v>239</v>
      </c>
      <c r="C56" s="5">
        <v>17</v>
      </c>
      <c r="E56" s="3" t="s">
        <v>439</v>
      </c>
      <c r="G56" s="3">
        <v>0</v>
      </c>
      <c r="I56" s="6">
        <v>0</v>
      </c>
      <c r="J56" s="6"/>
      <c r="K56" s="6">
        <v>0</v>
      </c>
      <c r="L56" s="6"/>
      <c r="M56" s="6">
        <v>0</v>
      </c>
      <c r="N56" s="6"/>
      <c r="O56" s="6">
        <v>51145</v>
      </c>
      <c r="P56" s="6"/>
      <c r="Q56" s="6">
        <v>0</v>
      </c>
      <c r="R56" s="6"/>
      <c r="S56" s="6">
        <v>51145</v>
      </c>
    </row>
    <row r="57" spans="1:19" ht="21" x14ac:dyDescent="0.55000000000000004">
      <c r="A57" s="4" t="s">
        <v>239</v>
      </c>
      <c r="C57" s="5">
        <v>16</v>
      </c>
      <c r="E57" s="3" t="s">
        <v>439</v>
      </c>
      <c r="G57" s="3">
        <v>20</v>
      </c>
      <c r="I57" s="6">
        <v>0</v>
      </c>
      <c r="J57" s="6"/>
      <c r="K57" s="6">
        <v>0</v>
      </c>
      <c r="L57" s="6"/>
      <c r="M57" s="6">
        <v>0</v>
      </c>
      <c r="N57" s="6"/>
      <c r="O57" s="6">
        <v>166666666673</v>
      </c>
      <c r="P57" s="6"/>
      <c r="Q57" s="6">
        <v>0</v>
      </c>
      <c r="R57" s="6"/>
      <c r="S57" s="6">
        <v>166666666673</v>
      </c>
    </row>
    <row r="58" spans="1:19" ht="21" x14ac:dyDescent="0.55000000000000004">
      <c r="A58" s="4" t="s">
        <v>242</v>
      </c>
      <c r="C58" s="5">
        <v>1</v>
      </c>
      <c r="E58" s="3" t="s">
        <v>439</v>
      </c>
      <c r="G58" s="3">
        <v>17.5</v>
      </c>
      <c r="I58" s="6">
        <v>0</v>
      </c>
      <c r="J58" s="6"/>
      <c r="K58" s="6">
        <v>0</v>
      </c>
      <c r="L58" s="6"/>
      <c r="M58" s="6">
        <v>0</v>
      </c>
      <c r="N58" s="6"/>
      <c r="O58" s="6">
        <v>97540983606</v>
      </c>
      <c r="P58" s="6"/>
      <c r="Q58" s="6">
        <v>0</v>
      </c>
      <c r="R58" s="6"/>
      <c r="S58" s="6">
        <v>97540983606</v>
      </c>
    </row>
    <row r="59" spans="1:19" ht="21" x14ac:dyDescent="0.55000000000000004">
      <c r="A59" s="4" t="s">
        <v>242</v>
      </c>
      <c r="C59" s="5">
        <v>1</v>
      </c>
      <c r="E59" s="3" t="s">
        <v>439</v>
      </c>
      <c r="G59" s="3">
        <v>17.5</v>
      </c>
      <c r="I59" s="6">
        <v>74328152559</v>
      </c>
      <c r="J59" s="6"/>
      <c r="K59" s="6">
        <v>-2291369</v>
      </c>
      <c r="L59" s="6"/>
      <c r="M59" s="6">
        <v>74330443928</v>
      </c>
      <c r="N59" s="6"/>
      <c r="O59" s="6">
        <v>581361800164</v>
      </c>
      <c r="P59" s="6"/>
      <c r="Q59" s="6">
        <v>0</v>
      </c>
      <c r="R59" s="6"/>
      <c r="S59" s="6">
        <v>581361800164</v>
      </c>
    </row>
    <row r="60" spans="1:19" ht="21" x14ac:dyDescent="0.55000000000000004">
      <c r="A60" s="4" t="s">
        <v>245</v>
      </c>
      <c r="C60" s="5">
        <v>28</v>
      </c>
      <c r="E60" s="3" t="s">
        <v>439</v>
      </c>
      <c r="G60" s="3">
        <v>18</v>
      </c>
      <c r="I60" s="6">
        <v>35599383129</v>
      </c>
      <c r="J60" s="6"/>
      <c r="K60" s="6">
        <v>9682972</v>
      </c>
      <c r="L60" s="6"/>
      <c r="M60" s="6">
        <v>35589700157</v>
      </c>
      <c r="N60" s="6"/>
      <c r="O60" s="6">
        <v>273585003865</v>
      </c>
      <c r="P60" s="6"/>
      <c r="Q60" s="6">
        <v>61314314</v>
      </c>
      <c r="R60" s="6"/>
      <c r="S60" s="6">
        <v>273523689551</v>
      </c>
    </row>
    <row r="61" spans="1:19" ht="21" x14ac:dyDescent="0.55000000000000004">
      <c r="A61" s="4" t="s">
        <v>245</v>
      </c>
      <c r="C61" s="5">
        <v>3</v>
      </c>
      <c r="E61" s="3" t="s">
        <v>439</v>
      </c>
      <c r="G61" s="3">
        <v>18</v>
      </c>
      <c r="I61" s="6">
        <v>34672438343</v>
      </c>
      <c r="J61" s="6"/>
      <c r="K61" s="6">
        <v>-577372</v>
      </c>
      <c r="L61" s="6"/>
      <c r="M61" s="6">
        <v>34673015715</v>
      </c>
      <c r="N61" s="6"/>
      <c r="O61" s="6">
        <v>272444200278</v>
      </c>
      <c r="P61" s="6"/>
      <c r="Q61" s="6">
        <v>48182710</v>
      </c>
      <c r="R61" s="6"/>
      <c r="S61" s="6">
        <v>272396017568</v>
      </c>
    </row>
    <row r="62" spans="1:19" ht="21" x14ac:dyDescent="0.55000000000000004">
      <c r="A62" s="4" t="s">
        <v>239</v>
      </c>
      <c r="C62" s="5">
        <v>6</v>
      </c>
      <c r="E62" s="3" t="s">
        <v>439</v>
      </c>
      <c r="G62" s="3">
        <v>20</v>
      </c>
      <c r="I62" s="6">
        <v>0</v>
      </c>
      <c r="J62" s="6"/>
      <c r="K62" s="6">
        <v>0</v>
      </c>
      <c r="L62" s="6"/>
      <c r="M62" s="6">
        <v>0</v>
      </c>
      <c r="N62" s="6"/>
      <c r="O62" s="6">
        <v>461748633881</v>
      </c>
      <c r="P62" s="6"/>
      <c r="Q62" s="6">
        <v>0</v>
      </c>
      <c r="R62" s="6"/>
      <c r="S62" s="6">
        <v>461748633881</v>
      </c>
    </row>
    <row r="63" spans="1:19" ht="21" x14ac:dyDescent="0.55000000000000004">
      <c r="A63" s="4" t="s">
        <v>233</v>
      </c>
      <c r="C63" s="5">
        <v>6</v>
      </c>
      <c r="E63" s="3" t="s">
        <v>439</v>
      </c>
      <c r="G63" s="3">
        <v>18.100000381469702</v>
      </c>
      <c r="I63" s="6">
        <v>0</v>
      </c>
      <c r="J63" s="6"/>
      <c r="K63" s="6">
        <v>0</v>
      </c>
      <c r="L63" s="6"/>
      <c r="M63" s="6">
        <v>0</v>
      </c>
      <c r="N63" s="6"/>
      <c r="O63" s="6">
        <v>142153878687</v>
      </c>
      <c r="P63" s="6"/>
      <c r="Q63" s="6">
        <v>0</v>
      </c>
      <c r="R63" s="6"/>
      <c r="S63" s="6">
        <v>142153878687</v>
      </c>
    </row>
    <row r="64" spans="1:19" ht="21" x14ac:dyDescent="0.55000000000000004">
      <c r="A64" s="4" t="s">
        <v>304</v>
      </c>
      <c r="C64" s="5">
        <v>16</v>
      </c>
      <c r="E64" s="3" t="s">
        <v>439</v>
      </c>
      <c r="G64" s="3">
        <v>18</v>
      </c>
      <c r="I64" s="6">
        <v>0</v>
      </c>
      <c r="J64" s="6"/>
      <c r="K64" s="6">
        <v>0</v>
      </c>
      <c r="L64" s="6"/>
      <c r="M64" s="6">
        <v>0</v>
      </c>
      <c r="N64" s="6"/>
      <c r="O64" s="6">
        <v>-5573770487</v>
      </c>
      <c r="P64" s="6"/>
      <c r="Q64" s="6">
        <v>0</v>
      </c>
      <c r="R64" s="6"/>
      <c r="S64" s="6">
        <v>-5573770487</v>
      </c>
    </row>
    <row r="65" spans="1:19" ht="21" x14ac:dyDescent="0.55000000000000004">
      <c r="A65" s="4" t="s">
        <v>197</v>
      </c>
      <c r="C65" s="5">
        <v>30</v>
      </c>
      <c r="E65" s="3" t="s">
        <v>439</v>
      </c>
      <c r="G65" s="3">
        <v>19</v>
      </c>
      <c r="I65" s="6">
        <v>0</v>
      </c>
      <c r="J65" s="6"/>
      <c r="K65" s="6">
        <v>0</v>
      </c>
      <c r="L65" s="6"/>
      <c r="M65" s="6">
        <v>0</v>
      </c>
      <c r="N65" s="6"/>
      <c r="O65" s="6">
        <v>172404371585</v>
      </c>
      <c r="P65" s="6"/>
      <c r="Q65" s="6">
        <v>0</v>
      </c>
      <c r="R65" s="6"/>
      <c r="S65" s="6">
        <v>172404371585</v>
      </c>
    </row>
    <row r="66" spans="1:19" ht="21" x14ac:dyDescent="0.55000000000000004">
      <c r="A66" s="4" t="s">
        <v>224</v>
      </c>
      <c r="C66" s="5">
        <v>1</v>
      </c>
      <c r="E66" s="3" t="s">
        <v>439</v>
      </c>
      <c r="G66" s="3">
        <v>18</v>
      </c>
      <c r="I66" s="6">
        <v>0</v>
      </c>
      <c r="J66" s="6"/>
      <c r="K66" s="6">
        <v>0</v>
      </c>
      <c r="L66" s="6"/>
      <c r="M66" s="6">
        <v>0</v>
      </c>
      <c r="N66" s="6"/>
      <c r="O66" s="6">
        <v>16967213114</v>
      </c>
      <c r="P66" s="6"/>
      <c r="Q66" s="6">
        <v>0</v>
      </c>
      <c r="R66" s="6"/>
      <c r="S66" s="6">
        <v>16967213114</v>
      </c>
    </row>
    <row r="67" spans="1:19" ht="21" x14ac:dyDescent="0.55000000000000004">
      <c r="A67" s="4" t="s">
        <v>233</v>
      </c>
      <c r="C67" s="5">
        <v>31</v>
      </c>
      <c r="E67" s="3" t="s">
        <v>439</v>
      </c>
      <c r="G67" s="3">
        <v>19.799999237060501</v>
      </c>
      <c r="I67" s="6">
        <v>0</v>
      </c>
      <c r="J67" s="6"/>
      <c r="K67" s="6">
        <v>0</v>
      </c>
      <c r="L67" s="6"/>
      <c r="M67" s="6">
        <v>0</v>
      </c>
      <c r="N67" s="6"/>
      <c r="O67" s="6">
        <v>481549498524</v>
      </c>
      <c r="P67" s="6"/>
      <c r="Q67" s="6">
        <v>0</v>
      </c>
      <c r="R67" s="6"/>
      <c r="S67" s="6">
        <v>481549498524</v>
      </c>
    </row>
    <row r="68" spans="1:19" ht="21" x14ac:dyDescent="0.55000000000000004">
      <c r="A68" s="4" t="s">
        <v>249</v>
      </c>
      <c r="C68" s="5">
        <v>1</v>
      </c>
      <c r="E68" s="3" t="s">
        <v>439</v>
      </c>
      <c r="G68" s="3">
        <v>17.5</v>
      </c>
      <c r="I68" s="6">
        <v>23782917598</v>
      </c>
      <c r="J68" s="6"/>
      <c r="K68" s="6">
        <v>-366618</v>
      </c>
      <c r="L68" s="6"/>
      <c r="M68" s="6">
        <v>23783284216</v>
      </c>
      <c r="N68" s="6"/>
      <c r="O68" s="6">
        <v>191341060908</v>
      </c>
      <c r="P68" s="6"/>
      <c r="Q68" s="6">
        <v>0</v>
      </c>
      <c r="R68" s="6"/>
      <c r="S68" s="6">
        <v>191341060908</v>
      </c>
    </row>
    <row r="69" spans="1:19" ht="21" x14ac:dyDescent="0.55000000000000004">
      <c r="A69" s="4" t="s">
        <v>252</v>
      </c>
      <c r="C69" s="5">
        <v>19</v>
      </c>
      <c r="E69" s="3" t="s">
        <v>439</v>
      </c>
      <c r="G69" s="3">
        <v>0</v>
      </c>
      <c r="I69" s="6">
        <v>0</v>
      </c>
      <c r="J69" s="6"/>
      <c r="K69" s="6">
        <v>0</v>
      </c>
      <c r="L69" s="6"/>
      <c r="M69" s="6">
        <v>0</v>
      </c>
      <c r="N69" s="6"/>
      <c r="O69" s="6">
        <v>41297</v>
      </c>
      <c r="P69" s="6"/>
      <c r="Q69" s="6">
        <v>0</v>
      </c>
      <c r="R69" s="6"/>
      <c r="S69" s="6">
        <v>41297</v>
      </c>
    </row>
    <row r="70" spans="1:19" ht="21" x14ac:dyDescent="0.55000000000000004">
      <c r="A70" s="4" t="s">
        <v>255</v>
      </c>
      <c r="C70" s="5">
        <v>1</v>
      </c>
      <c r="E70" s="3" t="s">
        <v>439</v>
      </c>
      <c r="G70" s="3">
        <v>18</v>
      </c>
      <c r="I70" s="6">
        <v>46575341767</v>
      </c>
      <c r="J70" s="6"/>
      <c r="K70" s="6">
        <v>0</v>
      </c>
      <c r="L70" s="6"/>
      <c r="M70" s="6">
        <v>46575341767</v>
      </c>
      <c r="N70" s="6"/>
      <c r="O70" s="6">
        <v>616321355611</v>
      </c>
      <c r="P70" s="6"/>
      <c r="Q70" s="6">
        <v>0</v>
      </c>
      <c r="R70" s="6"/>
      <c r="S70" s="6">
        <v>616321355611</v>
      </c>
    </row>
    <row r="71" spans="1:19" ht="21" x14ac:dyDescent="0.55000000000000004">
      <c r="A71" s="4" t="s">
        <v>258</v>
      </c>
      <c r="C71" s="5">
        <v>17</v>
      </c>
      <c r="E71" s="3" t="s">
        <v>439</v>
      </c>
      <c r="G71" s="3">
        <v>10</v>
      </c>
      <c r="I71" s="6">
        <v>3985</v>
      </c>
      <c r="J71" s="6"/>
      <c r="K71" s="6">
        <v>5</v>
      </c>
      <c r="L71" s="6"/>
      <c r="M71" s="6">
        <v>3980</v>
      </c>
      <c r="N71" s="6"/>
      <c r="O71" s="6">
        <v>29140</v>
      </c>
      <c r="P71" s="6"/>
      <c r="Q71" s="6">
        <v>21</v>
      </c>
      <c r="R71" s="6"/>
      <c r="S71" s="6">
        <v>29119</v>
      </c>
    </row>
    <row r="72" spans="1:19" ht="21" x14ac:dyDescent="0.55000000000000004">
      <c r="A72" s="4" t="s">
        <v>354</v>
      </c>
      <c r="C72" s="5">
        <v>17</v>
      </c>
      <c r="E72" s="3" t="s">
        <v>439</v>
      </c>
      <c r="G72" s="3">
        <v>20.5</v>
      </c>
      <c r="I72" s="6">
        <v>0</v>
      </c>
      <c r="J72" s="6"/>
      <c r="K72" s="6">
        <v>0</v>
      </c>
      <c r="L72" s="6"/>
      <c r="M72" s="6">
        <v>0</v>
      </c>
      <c r="N72" s="6"/>
      <c r="O72" s="6">
        <v>46209016392</v>
      </c>
      <c r="P72" s="6"/>
      <c r="Q72" s="6">
        <v>0</v>
      </c>
      <c r="R72" s="6"/>
      <c r="S72" s="6">
        <v>46209016392</v>
      </c>
    </row>
    <row r="73" spans="1:19" ht="21" x14ac:dyDescent="0.55000000000000004">
      <c r="A73" s="4" t="s">
        <v>261</v>
      </c>
      <c r="C73" s="5">
        <v>30</v>
      </c>
      <c r="E73" s="3" t="s">
        <v>439</v>
      </c>
      <c r="G73" s="3">
        <v>10</v>
      </c>
      <c r="I73" s="6">
        <v>-294</v>
      </c>
      <c r="J73" s="6"/>
      <c r="K73" s="6">
        <v>-2</v>
      </c>
      <c r="L73" s="6"/>
      <c r="M73" s="6">
        <v>-292</v>
      </c>
      <c r="N73" s="6"/>
      <c r="O73" s="6">
        <v>0</v>
      </c>
      <c r="P73" s="6"/>
      <c r="Q73" s="6">
        <v>0</v>
      </c>
      <c r="R73" s="6"/>
      <c r="S73" s="6">
        <v>0</v>
      </c>
    </row>
    <row r="74" spans="1:19" ht="21" x14ac:dyDescent="0.55000000000000004">
      <c r="A74" s="4" t="s">
        <v>261</v>
      </c>
      <c r="C74" s="5">
        <v>30</v>
      </c>
      <c r="E74" s="3" t="s">
        <v>439</v>
      </c>
      <c r="G74" s="3">
        <v>18</v>
      </c>
      <c r="I74" s="6">
        <v>45863013674</v>
      </c>
      <c r="J74" s="6"/>
      <c r="K74" s="6">
        <v>54</v>
      </c>
      <c r="L74" s="6"/>
      <c r="M74" s="6">
        <v>45863013620</v>
      </c>
      <c r="N74" s="6"/>
      <c r="O74" s="6">
        <v>262873568324</v>
      </c>
      <c r="P74" s="6"/>
      <c r="Q74" s="6">
        <v>54</v>
      </c>
      <c r="R74" s="6"/>
      <c r="S74" s="6">
        <v>262873568270</v>
      </c>
    </row>
    <row r="75" spans="1:19" ht="21" x14ac:dyDescent="0.55000000000000004">
      <c r="A75" s="4" t="s">
        <v>200</v>
      </c>
      <c r="C75" s="5">
        <v>10</v>
      </c>
      <c r="E75" s="3" t="s">
        <v>439</v>
      </c>
      <c r="G75" s="3">
        <v>19</v>
      </c>
      <c r="I75" s="6">
        <v>3904109587</v>
      </c>
      <c r="J75" s="6"/>
      <c r="K75" s="6">
        <v>-75072182</v>
      </c>
      <c r="L75" s="6"/>
      <c r="M75" s="6">
        <v>3979181769</v>
      </c>
      <c r="N75" s="6"/>
      <c r="O75" s="6">
        <v>113765326654</v>
      </c>
      <c r="P75" s="6"/>
      <c r="Q75" s="6">
        <v>8626142</v>
      </c>
      <c r="R75" s="6"/>
      <c r="S75" s="6">
        <v>113756700512</v>
      </c>
    </row>
    <row r="76" spans="1:19" ht="21" x14ac:dyDescent="0.55000000000000004">
      <c r="A76" s="4" t="s">
        <v>267</v>
      </c>
      <c r="C76" s="5">
        <v>1</v>
      </c>
      <c r="E76" s="3" t="s">
        <v>439</v>
      </c>
      <c r="G76" s="3">
        <v>10</v>
      </c>
      <c r="I76" s="6">
        <v>-34100592</v>
      </c>
      <c r="J76" s="6"/>
      <c r="K76" s="6">
        <v>-9340</v>
      </c>
      <c r="L76" s="6"/>
      <c r="M76" s="6">
        <v>-34091252</v>
      </c>
      <c r="N76" s="6"/>
      <c r="O76" s="6">
        <v>19853</v>
      </c>
      <c r="P76" s="6"/>
      <c r="Q76" s="6">
        <v>2</v>
      </c>
      <c r="R76" s="6"/>
      <c r="S76" s="6">
        <v>19851</v>
      </c>
    </row>
    <row r="77" spans="1:19" ht="21" x14ac:dyDescent="0.55000000000000004">
      <c r="A77" s="4" t="s">
        <v>267</v>
      </c>
      <c r="C77" s="5">
        <v>1</v>
      </c>
      <c r="E77" s="3" t="s">
        <v>439</v>
      </c>
      <c r="G77" s="3">
        <v>18</v>
      </c>
      <c r="I77" s="6">
        <v>6115068463</v>
      </c>
      <c r="J77" s="6"/>
      <c r="K77" s="6">
        <v>0</v>
      </c>
      <c r="L77" s="6"/>
      <c r="M77" s="6">
        <v>6115068463</v>
      </c>
      <c r="N77" s="6"/>
      <c r="O77" s="6">
        <v>31902268026</v>
      </c>
      <c r="P77" s="6"/>
      <c r="Q77" s="6">
        <v>2890367</v>
      </c>
      <c r="R77" s="6"/>
      <c r="S77" s="6">
        <v>31899377659</v>
      </c>
    </row>
    <row r="78" spans="1:19" ht="21" x14ac:dyDescent="0.55000000000000004">
      <c r="A78" s="4" t="s">
        <v>261</v>
      </c>
      <c r="C78" s="5">
        <v>1</v>
      </c>
      <c r="E78" s="3" t="s">
        <v>439</v>
      </c>
      <c r="G78" s="3">
        <v>18</v>
      </c>
      <c r="I78" s="6">
        <v>15779473332</v>
      </c>
      <c r="J78" s="6"/>
      <c r="K78" s="6">
        <v>0</v>
      </c>
      <c r="L78" s="6"/>
      <c r="M78" s="6">
        <v>15779473332</v>
      </c>
      <c r="N78" s="6"/>
      <c r="O78" s="6">
        <v>74345833000</v>
      </c>
      <c r="P78" s="6"/>
      <c r="Q78" s="6">
        <v>0</v>
      </c>
      <c r="R78" s="6"/>
      <c r="S78" s="6">
        <v>74345833000</v>
      </c>
    </row>
    <row r="79" spans="1:19" ht="21" x14ac:dyDescent="0.55000000000000004">
      <c r="A79" s="4" t="s">
        <v>230</v>
      </c>
      <c r="C79" s="5">
        <v>8</v>
      </c>
      <c r="E79" s="3" t="s">
        <v>439</v>
      </c>
      <c r="G79" s="3">
        <v>21</v>
      </c>
      <c r="I79" s="6">
        <v>26753424638</v>
      </c>
      <c r="J79" s="6"/>
      <c r="K79" s="6">
        <v>-2745287</v>
      </c>
      <c r="L79" s="6"/>
      <c r="M79" s="6">
        <v>26756169925</v>
      </c>
      <c r="N79" s="6"/>
      <c r="O79" s="6">
        <v>124080619710</v>
      </c>
      <c r="P79" s="6"/>
      <c r="Q79" s="6">
        <v>87450383</v>
      </c>
      <c r="R79" s="6"/>
      <c r="S79" s="6">
        <v>123993169327</v>
      </c>
    </row>
    <row r="80" spans="1:19" ht="21" x14ac:dyDescent="0.55000000000000004">
      <c r="A80" s="4" t="s">
        <v>258</v>
      </c>
      <c r="C80" s="5">
        <v>8</v>
      </c>
      <c r="E80" s="3" t="s">
        <v>439</v>
      </c>
      <c r="G80" s="3">
        <v>21</v>
      </c>
      <c r="I80" s="6">
        <v>44589041084</v>
      </c>
      <c r="J80" s="6"/>
      <c r="K80" s="6">
        <v>-11</v>
      </c>
      <c r="L80" s="6"/>
      <c r="M80" s="6">
        <v>44589041095</v>
      </c>
      <c r="N80" s="6"/>
      <c r="O80" s="6">
        <v>206801032946</v>
      </c>
      <c r="P80" s="6"/>
      <c r="Q80" s="6">
        <v>151589075</v>
      </c>
      <c r="R80" s="6"/>
      <c r="S80" s="6">
        <v>206649443871</v>
      </c>
    </row>
    <row r="81" spans="1:19" ht="21" x14ac:dyDescent="0.55000000000000004">
      <c r="A81" s="4" t="s">
        <v>276</v>
      </c>
      <c r="C81" s="5">
        <v>8</v>
      </c>
      <c r="E81" s="3" t="s">
        <v>439</v>
      </c>
      <c r="G81" s="3">
        <v>21</v>
      </c>
      <c r="I81" s="6">
        <v>17835616415</v>
      </c>
      <c r="J81" s="6"/>
      <c r="K81" s="6">
        <v>31895</v>
      </c>
      <c r="L81" s="6"/>
      <c r="M81" s="6">
        <v>17835584520</v>
      </c>
      <c r="N81" s="6"/>
      <c r="O81" s="6">
        <v>82720413092</v>
      </c>
      <c r="P81" s="6"/>
      <c r="Q81" s="6">
        <v>60162342</v>
      </c>
      <c r="R81" s="6"/>
      <c r="S81" s="6">
        <v>82660250750</v>
      </c>
    </row>
    <row r="82" spans="1:19" ht="21" x14ac:dyDescent="0.55000000000000004">
      <c r="A82" s="4" t="s">
        <v>261</v>
      </c>
      <c r="C82" s="5">
        <v>1</v>
      </c>
      <c r="E82" s="3" t="s">
        <v>439</v>
      </c>
      <c r="G82" s="3">
        <v>18</v>
      </c>
      <c r="I82" s="6">
        <v>4733834005</v>
      </c>
      <c r="J82" s="6"/>
      <c r="K82" s="6">
        <v>0</v>
      </c>
      <c r="L82" s="6"/>
      <c r="M82" s="6">
        <v>4733834005</v>
      </c>
      <c r="N82" s="6"/>
      <c r="O82" s="6">
        <v>21123414000</v>
      </c>
      <c r="P82" s="6"/>
      <c r="Q82" s="6">
        <v>0</v>
      </c>
      <c r="R82" s="6"/>
      <c r="S82" s="6">
        <v>21123414000</v>
      </c>
    </row>
    <row r="83" spans="1:19" ht="21" x14ac:dyDescent="0.55000000000000004">
      <c r="A83" s="4" t="s">
        <v>230</v>
      </c>
      <c r="C83" s="5">
        <v>30</v>
      </c>
      <c r="E83" s="3" t="s">
        <v>439</v>
      </c>
      <c r="G83" s="3">
        <v>21</v>
      </c>
      <c r="I83" s="6">
        <v>26753424638</v>
      </c>
      <c r="J83" s="6"/>
      <c r="K83" s="6">
        <v>2263337</v>
      </c>
      <c r="L83" s="6"/>
      <c r="M83" s="6">
        <v>26751161301</v>
      </c>
      <c r="N83" s="6"/>
      <c r="O83" s="6">
        <v>105146193496</v>
      </c>
      <c r="P83" s="6"/>
      <c r="Q83" s="6">
        <v>65053810</v>
      </c>
      <c r="R83" s="6"/>
      <c r="S83" s="6">
        <v>105081139686</v>
      </c>
    </row>
    <row r="84" spans="1:19" ht="21" x14ac:dyDescent="0.55000000000000004">
      <c r="A84" s="4" t="s">
        <v>276</v>
      </c>
      <c r="C84" s="5">
        <v>30</v>
      </c>
      <c r="E84" s="3" t="s">
        <v>439</v>
      </c>
      <c r="G84" s="3">
        <v>21</v>
      </c>
      <c r="I84" s="6">
        <v>17835616415</v>
      </c>
      <c r="J84" s="6"/>
      <c r="K84" s="6">
        <v>1508891</v>
      </c>
      <c r="L84" s="6"/>
      <c r="M84" s="6">
        <v>17834107524</v>
      </c>
      <c r="N84" s="6"/>
      <c r="O84" s="6">
        <v>70097462290</v>
      </c>
      <c r="P84" s="6"/>
      <c r="Q84" s="6">
        <v>43369206</v>
      </c>
      <c r="R84" s="6"/>
      <c r="S84" s="6">
        <v>70054093084</v>
      </c>
    </row>
    <row r="85" spans="1:19" ht="21" x14ac:dyDescent="0.55000000000000004">
      <c r="A85" s="4" t="s">
        <v>258</v>
      </c>
      <c r="C85" s="5">
        <v>30</v>
      </c>
      <c r="E85" s="3" t="s">
        <v>439</v>
      </c>
      <c r="G85" s="3">
        <v>21</v>
      </c>
      <c r="I85" s="6">
        <v>45338541520</v>
      </c>
      <c r="J85" s="6"/>
      <c r="K85" s="6">
        <v>-707816883</v>
      </c>
      <c r="L85" s="6"/>
      <c r="M85" s="6">
        <v>46046358403</v>
      </c>
      <c r="N85" s="6"/>
      <c r="O85" s="6">
        <v>175993156344</v>
      </c>
      <c r="P85" s="6"/>
      <c r="Q85" s="6">
        <v>24405181</v>
      </c>
      <c r="R85" s="6"/>
      <c r="S85" s="6">
        <v>175968751163</v>
      </c>
    </row>
    <row r="86" spans="1:19" ht="21" x14ac:dyDescent="0.55000000000000004">
      <c r="A86" s="4" t="s">
        <v>284</v>
      </c>
      <c r="C86" s="5">
        <v>9</v>
      </c>
      <c r="E86" s="3" t="s">
        <v>439</v>
      </c>
      <c r="G86" s="3">
        <v>20</v>
      </c>
      <c r="I86" s="6">
        <v>50958904096</v>
      </c>
      <c r="J86" s="6"/>
      <c r="K86" s="6">
        <v>0</v>
      </c>
      <c r="L86" s="6"/>
      <c r="M86" s="6">
        <v>50958904096</v>
      </c>
      <c r="N86" s="6"/>
      <c r="O86" s="6">
        <v>185524365554</v>
      </c>
      <c r="P86" s="6"/>
      <c r="Q86" s="6">
        <v>176345649</v>
      </c>
      <c r="R86" s="6"/>
      <c r="S86" s="6">
        <v>185348019905</v>
      </c>
    </row>
    <row r="87" spans="1:19" ht="21" x14ac:dyDescent="0.55000000000000004">
      <c r="A87" s="4" t="s">
        <v>287</v>
      </c>
      <c r="C87" s="5">
        <v>11</v>
      </c>
      <c r="E87" s="3" t="s">
        <v>439</v>
      </c>
      <c r="G87" s="3">
        <v>21</v>
      </c>
      <c r="I87" s="6">
        <v>9809589036</v>
      </c>
      <c r="J87" s="6"/>
      <c r="K87" s="6">
        <v>3858047</v>
      </c>
      <c r="L87" s="6"/>
      <c r="M87" s="6">
        <v>9805730989</v>
      </c>
      <c r="N87" s="6"/>
      <c r="O87" s="6">
        <v>35082292802</v>
      </c>
      <c r="P87" s="6"/>
      <c r="Q87" s="6">
        <v>31841120</v>
      </c>
      <c r="R87" s="6"/>
      <c r="S87" s="6">
        <v>35050451682</v>
      </c>
    </row>
    <row r="88" spans="1:19" ht="21" x14ac:dyDescent="0.55000000000000004">
      <c r="A88" s="4" t="s">
        <v>290</v>
      </c>
      <c r="C88" s="5">
        <v>1</v>
      </c>
      <c r="E88" s="3" t="s">
        <v>439</v>
      </c>
      <c r="G88" s="3">
        <v>18</v>
      </c>
      <c r="I88" s="6">
        <v>23050949270</v>
      </c>
      <c r="J88" s="6"/>
      <c r="K88" s="6">
        <v>0</v>
      </c>
      <c r="L88" s="6"/>
      <c r="M88" s="6">
        <v>23050949270</v>
      </c>
      <c r="N88" s="6"/>
      <c r="O88" s="6">
        <v>82129997089</v>
      </c>
      <c r="P88" s="6"/>
      <c r="Q88" s="6">
        <v>0</v>
      </c>
      <c r="R88" s="6"/>
      <c r="S88" s="6">
        <v>82129997089</v>
      </c>
    </row>
    <row r="89" spans="1:19" ht="21" x14ac:dyDescent="0.55000000000000004">
      <c r="A89" s="4" t="s">
        <v>193</v>
      </c>
      <c r="C89" s="5">
        <v>1</v>
      </c>
      <c r="E89" s="3" t="s">
        <v>439</v>
      </c>
      <c r="G89" s="3">
        <v>18</v>
      </c>
      <c r="I89" s="6">
        <v>31558946496</v>
      </c>
      <c r="J89" s="6"/>
      <c r="K89" s="6">
        <v>0</v>
      </c>
      <c r="L89" s="6"/>
      <c r="M89" s="6">
        <v>31558946496</v>
      </c>
      <c r="N89" s="6"/>
      <c r="O89" s="6">
        <v>106396584000</v>
      </c>
      <c r="P89" s="6"/>
      <c r="Q89" s="6">
        <v>0</v>
      </c>
      <c r="R89" s="6"/>
      <c r="S89" s="6">
        <v>106396584000</v>
      </c>
    </row>
    <row r="90" spans="1:19" ht="21" x14ac:dyDescent="0.55000000000000004">
      <c r="A90" s="4" t="s">
        <v>284</v>
      </c>
      <c r="C90" s="5">
        <v>15</v>
      </c>
      <c r="E90" s="3" t="s">
        <v>439</v>
      </c>
      <c r="G90" s="3">
        <v>20</v>
      </c>
      <c r="I90" s="6">
        <v>16986301355</v>
      </c>
      <c r="J90" s="6"/>
      <c r="K90" s="6">
        <v>5431122</v>
      </c>
      <c r="L90" s="6"/>
      <c r="M90" s="6">
        <v>16980870233</v>
      </c>
      <c r="N90" s="6"/>
      <c r="O90" s="6">
        <v>77142001583</v>
      </c>
      <c r="P90" s="6"/>
      <c r="Q90" s="6">
        <v>71471114</v>
      </c>
      <c r="R90" s="6"/>
      <c r="S90" s="6">
        <v>77070530469</v>
      </c>
    </row>
    <row r="91" spans="1:19" ht="21" x14ac:dyDescent="0.55000000000000004">
      <c r="A91" s="4" t="s">
        <v>295</v>
      </c>
      <c r="C91" s="5">
        <v>16</v>
      </c>
      <c r="E91" s="3" t="s">
        <v>439</v>
      </c>
      <c r="G91" s="3">
        <v>20</v>
      </c>
      <c r="I91" s="6">
        <v>85260872831</v>
      </c>
      <c r="J91" s="6"/>
      <c r="K91" s="6">
        <v>2862496</v>
      </c>
      <c r="L91" s="6"/>
      <c r="M91" s="6">
        <v>85258010335</v>
      </c>
      <c r="N91" s="6"/>
      <c r="O91" s="6">
        <v>290410958896</v>
      </c>
      <c r="P91" s="6"/>
      <c r="Q91" s="6">
        <v>357161459</v>
      </c>
      <c r="R91" s="6"/>
      <c r="S91" s="6">
        <v>290053797437</v>
      </c>
    </row>
    <row r="92" spans="1:19" ht="21" x14ac:dyDescent="0.55000000000000004">
      <c r="A92" s="4" t="s">
        <v>297</v>
      </c>
      <c r="C92" s="5">
        <v>1</v>
      </c>
      <c r="E92" s="3" t="s">
        <v>439</v>
      </c>
      <c r="G92" s="3">
        <v>18</v>
      </c>
      <c r="I92" s="6">
        <v>30575341561</v>
      </c>
      <c r="J92" s="6"/>
      <c r="K92" s="6">
        <v>0</v>
      </c>
      <c r="L92" s="6"/>
      <c r="M92" s="6">
        <v>30575341561</v>
      </c>
      <c r="N92" s="6"/>
      <c r="O92" s="6">
        <v>104429372508</v>
      </c>
      <c r="P92" s="6"/>
      <c r="Q92" s="6">
        <v>0</v>
      </c>
      <c r="R92" s="6"/>
      <c r="S92" s="6">
        <v>104429372508</v>
      </c>
    </row>
    <row r="93" spans="1:19" ht="21" x14ac:dyDescent="0.55000000000000004">
      <c r="A93" s="4" t="s">
        <v>284</v>
      </c>
      <c r="C93" s="5">
        <v>16</v>
      </c>
      <c r="E93" s="3" t="s">
        <v>439</v>
      </c>
      <c r="G93" s="3">
        <v>20</v>
      </c>
      <c r="I93" s="6">
        <v>42630436447</v>
      </c>
      <c r="J93" s="6"/>
      <c r="K93" s="6">
        <v>1431249</v>
      </c>
      <c r="L93" s="6"/>
      <c r="M93" s="6">
        <v>42629005198</v>
      </c>
      <c r="N93" s="6"/>
      <c r="O93" s="6">
        <v>145205479442</v>
      </c>
      <c r="P93" s="6"/>
      <c r="Q93" s="6">
        <v>178580730</v>
      </c>
      <c r="R93" s="6"/>
      <c r="S93" s="6">
        <v>145026898712</v>
      </c>
    </row>
    <row r="94" spans="1:19" ht="21" x14ac:dyDescent="0.55000000000000004">
      <c r="A94" s="4" t="s">
        <v>200</v>
      </c>
      <c r="C94" s="5">
        <v>16</v>
      </c>
      <c r="E94" s="3" t="s">
        <v>439</v>
      </c>
      <c r="G94" s="3">
        <v>18</v>
      </c>
      <c r="I94" s="6">
        <v>2091174531</v>
      </c>
      <c r="J94" s="6"/>
      <c r="K94" s="6">
        <v>-114892716</v>
      </c>
      <c r="L94" s="6"/>
      <c r="M94" s="6">
        <v>2206067247</v>
      </c>
      <c r="N94" s="6"/>
      <c r="O94" s="6">
        <v>75945205478</v>
      </c>
      <c r="P94" s="6"/>
      <c r="Q94" s="6">
        <v>0</v>
      </c>
      <c r="R94" s="6"/>
      <c r="S94" s="6">
        <v>75945205478</v>
      </c>
    </row>
    <row r="95" spans="1:19" ht="21" x14ac:dyDescent="0.55000000000000004">
      <c r="A95" s="4" t="s">
        <v>290</v>
      </c>
      <c r="C95" s="5">
        <v>1</v>
      </c>
      <c r="E95" s="3" t="s">
        <v>439</v>
      </c>
      <c r="G95" s="3">
        <v>18</v>
      </c>
      <c r="I95" s="6">
        <v>8135638777</v>
      </c>
      <c r="J95" s="6"/>
      <c r="K95" s="6">
        <v>0</v>
      </c>
      <c r="L95" s="6"/>
      <c r="M95" s="6">
        <v>8135638777</v>
      </c>
      <c r="N95" s="6"/>
      <c r="O95" s="6">
        <v>25369638300</v>
      </c>
      <c r="P95" s="6"/>
      <c r="Q95" s="6">
        <v>0</v>
      </c>
      <c r="R95" s="6"/>
      <c r="S95" s="6">
        <v>25369638300</v>
      </c>
    </row>
    <row r="96" spans="1:19" ht="21" x14ac:dyDescent="0.55000000000000004">
      <c r="A96" s="4" t="s">
        <v>295</v>
      </c>
      <c r="C96" s="5">
        <v>29</v>
      </c>
      <c r="E96" s="3" t="s">
        <v>439</v>
      </c>
      <c r="G96" s="3">
        <v>20</v>
      </c>
      <c r="I96" s="6">
        <v>170327120323</v>
      </c>
      <c r="J96" s="6"/>
      <c r="K96" s="6">
        <v>7259489</v>
      </c>
      <c r="L96" s="6"/>
      <c r="M96" s="6">
        <v>170319860834</v>
      </c>
      <c r="N96" s="6"/>
      <c r="O96" s="6">
        <v>509589041091</v>
      </c>
      <c r="P96" s="6"/>
      <c r="Q96" s="6">
        <v>171417594</v>
      </c>
      <c r="R96" s="6"/>
      <c r="S96" s="6">
        <v>509417623497</v>
      </c>
    </row>
    <row r="97" spans="1:19" ht="21" x14ac:dyDescent="0.55000000000000004">
      <c r="A97" s="4" t="s">
        <v>295</v>
      </c>
      <c r="C97" s="5">
        <v>29</v>
      </c>
      <c r="E97" s="3" t="s">
        <v>439</v>
      </c>
      <c r="G97" s="3">
        <v>20</v>
      </c>
      <c r="I97" s="6">
        <v>0</v>
      </c>
      <c r="J97" s="6"/>
      <c r="K97" s="6">
        <v>0</v>
      </c>
      <c r="L97" s="6"/>
      <c r="M97" s="6">
        <v>0</v>
      </c>
      <c r="N97" s="6"/>
      <c r="O97" s="6">
        <v>72547945206</v>
      </c>
      <c r="P97" s="6"/>
      <c r="Q97" s="6">
        <v>0</v>
      </c>
      <c r="R97" s="6"/>
      <c r="S97" s="6">
        <v>72547945206</v>
      </c>
    </row>
    <row r="98" spans="1:19" ht="21" x14ac:dyDescent="0.55000000000000004">
      <c r="A98" s="4" t="s">
        <v>309</v>
      </c>
      <c r="C98" s="5">
        <v>1</v>
      </c>
      <c r="E98" s="3" t="s">
        <v>439</v>
      </c>
      <c r="G98" s="3">
        <v>19.5</v>
      </c>
      <c r="I98" s="6">
        <v>82808219156</v>
      </c>
      <c r="J98" s="6"/>
      <c r="K98" s="6">
        <v>240153</v>
      </c>
      <c r="L98" s="6"/>
      <c r="M98" s="6">
        <v>82807979003</v>
      </c>
      <c r="N98" s="6"/>
      <c r="O98" s="6">
        <v>240206602240</v>
      </c>
      <c r="P98" s="6"/>
      <c r="Q98" s="6">
        <v>50438072</v>
      </c>
      <c r="R98" s="6"/>
      <c r="S98" s="6">
        <v>240156164168</v>
      </c>
    </row>
    <row r="99" spans="1:19" ht="21" x14ac:dyDescent="0.55000000000000004">
      <c r="A99" s="4" t="s">
        <v>295</v>
      </c>
      <c r="C99" s="5">
        <v>18</v>
      </c>
      <c r="E99" s="3" t="s">
        <v>439</v>
      </c>
      <c r="G99" s="3">
        <v>8</v>
      </c>
      <c r="I99" s="6">
        <v>-525414929</v>
      </c>
      <c r="J99" s="6"/>
      <c r="K99" s="6">
        <v>-2064724</v>
      </c>
      <c r="L99" s="6"/>
      <c r="M99" s="6">
        <v>-523350205</v>
      </c>
      <c r="N99" s="6"/>
      <c r="O99" s="6">
        <v>100525499</v>
      </c>
      <c r="P99" s="6"/>
      <c r="Q99" s="6">
        <v>395035</v>
      </c>
      <c r="R99" s="6"/>
      <c r="S99" s="6">
        <v>100130464</v>
      </c>
    </row>
    <row r="100" spans="1:19" ht="21" x14ac:dyDescent="0.55000000000000004">
      <c r="A100" s="4" t="s">
        <v>284</v>
      </c>
      <c r="C100" s="5">
        <v>27</v>
      </c>
      <c r="E100" s="3" t="s">
        <v>439</v>
      </c>
      <c r="G100" s="3">
        <v>20</v>
      </c>
      <c r="I100" s="6">
        <v>62051800344</v>
      </c>
      <c r="J100" s="6"/>
      <c r="K100" s="6">
        <v>28188582</v>
      </c>
      <c r="L100" s="6"/>
      <c r="M100" s="6">
        <v>62023611762</v>
      </c>
      <c r="N100" s="6"/>
      <c r="O100" s="6">
        <v>127241560051</v>
      </c>
      <c r="P100" s="6"/>
      <c r="Q100" s="6">
        <v>139797035</v>
      </c>
      <c r="R100" s="6"/>
      <c r="S100" s="6">
        <v>127101763016</v>
      </c>
    </row>
    <row r="101" spans="1:19" ht="21" x14ac:dyDescent="0.55000000000000004">
      <c r="A101" s="4" t="s">
        <v>208</v>
      </c>
      <c r="C101" s="5">
        <v>1</v>
      </c>
      <c r="E101" s="3" t="s">
        <v>439</v>
      </c>
      <c r="G101" s="3">
        <v>18</v>
      </c>
      <c r="I101" s="6">
        <v>15287671204</v>
      </c>
      <c r="J101" s="6"/>
      <c r="K101" s="6">
        <v>-242414</v>
      </c>
      <c r="L101" s="6"/>
      <c r="M101" s="6">
        <v>15287913618</v>
      </c>
      <c r="N101" s="6"/>
      <c r="O101" s="6">
        <v>32542554686</v>
      </c>
      <c r="P101" s="6"/>
      <c r="Q101" s="6">
        <v>0</v>
      </c>
      <c r="R101" s="6"/>
      <c r="S101" s="6">
        <v>32542554686</v>
      </c>
    </row>
    <row r="102" spans="1:19" ht="21" x14ac:dyDescent="0.55000000000000004">
      <c r="A102" s="4" t="s">
        <v>233</v>
      </c>
      <c r="C102" s="5">
        <v>11</v>
      </c>
      <c r="E102" s="3" t="s">
        <v>439</v>
      </c>
      <c r="G102" s="3">
        <v>19.5</v>
      </c>
      <c r="I102" s="6">
        <v>82808219156</v>
      </c>
      <c r="J102" s="6"/>
      <c r="K102" s="6">
        <v>214887477</v>
      </c>
      <c r="L102" s="6"/>
      <c r="M102" s="6">
        <v>82593331679</v>
      </c>
      <c r="N102" s="6"/>
      <c r="O102" s="6">
        <v>136232876676</v>
      </c>
      <c r="P102" s="6"/>
      <c r="Q102" s="6">
        <v>527014540</v>
      </c>
      <c r="R102" s="6"/>
      <c r="S102" s="6">
        <v>135705862136</v>
      </c>
    </row>
    <row r="103" spans="1:19" ht="21" x14ac:dyDescent="0.55000000000000004">
      <c r="A103" s="4" t="s">
        <v>321</v>
      </c>
      <c r="C103" s="5">
        <v>1</v>
      </c>
      <c r="E103" s="3" t="s">
        <v>439</v>
      </c>
      <c r="G103" s="3">
        <v>18</v>
      </c>
      <c r="I103" s="6">
        <v>15780821108</v>
      </c>
      <c r="J103" s="6"/>
      <c r="K103" s="6">
        <v>0</v>
      </c>
      <c r="L103" s="6"/>
      <c r="M103" s="6">
        <v>15780821108</v>
      </c>
      <c r="N103" s="6"/>
      <c r="O103" s="6">
        <v>22191780000</v>
      </c>
      <c r="P103" s="6"/>
      <c r="Q103" s="6">
        <v>0</v>
      </c>
      <c r="R103" s="6"/>
      <c r="S103" s="6">
        <v>22191780000</v>
      </c>
    </row>
    <row r="104" spans="1:19" ht="21" x14ac:dyDescent="0.55000000000000004">
      <c r="A104" s="4" t="s">
        <v>324</v>
      </c>
      <c r="C104" s="5">
        <v>1</v>
      </c>
      <c r="E104" s="3" t="s">
        <v>439</v>
      </c>
      <c r="G104" s="3">
        <v>18</v>
      </c>
      <c r="I104" s="6">
        <v>31069838100</v>
      </c>
      <c r="J104" s="6"/>
      <c r="K104" s="6">
        <v>0</v>
      </c>
      <c r="L104" s="6"/>
      <c r="M104" s="6">
        <v>31069838100</v>
      </c>
      <c r="N104" s="6"/>
      <c r="O104" s="6">
        <v>36987646314</v>
      </c>
      <c r="P104" s="6"/>
      <c r="Q104" s="6">
        <v>0</v>
      </c>
      <c r="R104" s="6"/>
      <c r="S104" s="6">
        <v>36987646314</v>
      </c>
    </row>
    <row r="105" spans="1:19" ht="21" x14ac:dyDescent="0.55000000000000004">
      <c r="A105" s="4" t="s">
        <v>394</v>
      </c>
      <c r="C105" s="5" t="s">
        <v>439</v>
      </c>
      <c r="E105" s="3" t="s">
        <v>439</v>
      </c>
      <c r="G105" s="3" t="s">
        <v>439</v>
      </c>
      <c r="I105" s="6">
        <v>0</v>
      </c>
      <c r="J105" s="6"/>
      <c r="K105" s="6">
        <v>0</v>
      </c>
      <c r="L105" s="6"/>
      <c r="M105" s="6">
        <v>0</v>
      </c>
      <c r="N105" s="6"/>
      <c r="O105" s="6">
        <v>66360000000</v>
      </c>
      <c r="P105" s="6"/>
      <c r="Q105" s="6">
        <v>0</v>
      </c>
      <c r="R105" s="6"/>
      <c r="S105" s="6">
        <v>66360000000</v>
      </c>
    </row>
    <row r="106" spans="1:19" ht="21" x14ac:dyDescent="0.55000000000000004">
      <c r="A106" s="4" t="s">
        <v>321</v>
      </c>
      <c r="C106" s="5">
        <v>1</v>
      </c>
      <c r="E106" s="3" t="s">
        <v>439</v>
      </c>
      <c r="G106" s="3">
        <v>18</v>
      </c>
      <c r="I106" s="6">
        <v>15780821916</v>
      </c>
      <c r="J106" s="6"/>
      <c r="K106" s="6">
        <v>0</v>
      </c>
      <c r="L106" s="6"/>
      <c r="M106" s="6">
        <v>15780821916</v>
      </c>
      <c r="N106" s="6"/>
      <c r="O106" s="6">
        <v>18739726020</v>
      </c>
      <c r="P106" s="6"/>
      <c r="Q106" s="6">
        <v>0</v>
      </c>
      <c r="R106" s="6"/>
      <c r="S106" s="6">
        <v>18739726020</v>
      </c>
    </row>
    <row r="107" spans="1:19" ht="21" x14ac:dyDescent="0.55000000000000004">
      <c r="A107" s="4" t="s">
        <v>290</v>
      </c>
      <c r="C107" s="5">
        <v>30</v>
      </c>
      <c r="E107" s="3" t="s">
        <v>439</v>
      </c>
      <c r="G107" s="3">
        <v>18</v>
      </c>
      <c r="I107" s="6">
        <v>18493150500</v>
      </c>
      <c r="J107" s="6"/>
      <c r="K107" s="6">
        <v>0</v>
      </c>
      <c r="L107" s="6"/>
      <c r="M107" s="6">
        <v>18493150500</v>
      </c>
      <c r="N107" s="6"/>
      <c r="O107" s="6">
        <v>18493150500</v>
      </c>
      <c r="P107" s="6"/>
      <c r="Q107" s="6">
        <v>0</v>
      </c>
      <c r="R107" s="6"/>
      <c r="S107" s="6">
        <v>18493150500</v>
      </c>
    </row>
    <row r="108" spans="1:19" ht="19.5" thickBot="1" x14ac:dyDescent="0.5">
      <c r="I108" s="8">
        <f>SUM(I8:I107)</f>
        <v>2489823869053</v>
      </c>
      <c r="K108" s="8">
        <f>SUM(K8:K107)</f>
        <v>-629625558</v>
      </c>
      <c r="M108" s="8">
        <f>SUM(M8:M107)</f>
        <v>2490453494611</v>
      </c>
      <c r="O108" s="8">
        <f>SUM(O8:O107)</f>
        <v>15166098804052</v>
      </c>
      <c r="Q108" s="8">
        <f>SUM(Q8:Q107)</f>
        <v>2314378147</v>
      </c>
      <c r="S108" s="8">
        <f>SUM(S8:S107)</f>
        <v>15163784425905</v>
      </c>
    </row>
    <row r="109" spans="1:19" ht="19.5" thickTop="1" x14ac:dyDescent="0.45"/>
    <row r="110" spans="1:19" x14ac:dyDescent="0.45">
      <c r="O110" s="6"/>
    </row>
    <row r="111" spans="1:19" x14ac:dyDescent="0.45">
      <c r="O111" s="6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7"/>
  <sheetViews>
    <sheetView rightToLeft="1" zoomScale="80" zoomScaleNormal="80" workbookViewId="0">
      <selection activeCell="G28" sqref="G28"/>
    </sheetView>
  </sheetViews>
  <sheetFormatPr defaultRowHeight="18.75" x14ac:dyDescent="0.45"/>
  <cols>
    <col min="1" max="1" width="30.425781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29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330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5" t="s">
        <v>3</v>
      </c>
      <c r="C6" s="16" t="s">
        <v>355</v>
      </c>
      <c r="D6" s="16" t="s">
        <v>355</v>
      </c>
      <c r="E6" s="16" t="s">
        <v>355</v>
      </c>
      <c r="F6" s="16" t="s">
        <v>355</v>
      </c>
      <c r="G6" s="16" t="s">
        <v>355</v>
      </c>
      <c r="I6" s="16" t="s">
        <v>332</v>
      </c>
      <c r="J6" s="16" t="s">
        <v>332</v>
      </c>
      <c r="K6" s="16" t="s">
        <v>332</v>
      </c>
      <c r="L6" s="16" t="s">
        <v>332</v>
      </c>
      <c r="M6" s="16" t="s">
        <v>332</v>
      </c>
      <c r="O6" s="16" t="s">
        <v>333</v>
      </c>
      <c r="P6" s="16" t="s">
        <v>333</v>
      </c>
      <c r="Q6" s="16" t="s">
        <v>333</v>
      </c>
      <c r="R6" s="16" t="s">
        <v>333</v>
      </c>
      <c r="S6" s="16" t="s">
        <v>333</v>
      </c>
    </row>
    <row r="7" spans="1:19" ht="30" x14ac:dyDescent="0.45">
      <c r="A7" s="16" t="s">
        <v>3</v>
      </c>
      <c r="C7" s="16" t="s">
        <v>356</v>
      </c>
      <c r="E7" s="16" t="s">
        <v>357</v>
      </c>
      <c r="G7" s="16" t="s">
        <v>358</v>
      </c>
      <c r="I7" s="16" t="s">
        <v>359</v>
      </c>
      <c r="K7" s="16" t="s">
        <v>337</v>
      </c>
      <c r="M7" s="16" t="s">
        <v>360</v>
      </c>
      <c r="O7" s="16" t="s">
        <v>359</v>
      </c>
      <c r="Q7" s="16" t="s">
        <v>337</v>
      </c>
      <c r="S7" s="16" t="s">
        <v>360</v>
      </c>
    </row>
    <row r="8" spans="1:19" ht="21" x14ac:dyDescent="0.55000000000000004">
      <c r="A8" s="4" t="s">
        <v>50</v>
      </c>
      <c r="C8" s="3" t="s">
        <v>93</v>
      </c>
      <c r="E8" s="5">
        <v>6400000</v>
      </c>
      <c r="G8" s="5">
        <v>1300</v>
      </c>
      <c r="I8" s="12">
        <v>0</v>
      </c>
      <c r="J8" s="12"/>
      <c r="K8" s="12">
        <v>0</v>
      </c>
      <c r="L8" s="12"/>
      <c r="M8" s="12">
        <v>0</v>
      </c>
      <c r="O8" s="5">
        <v>8320000000</v>
      </c>
      <c r="Q8" s="12">
        <v>0</v>
      </c>
      <c r="S8" s="5">
        <v>8320000000</v>
      </c>
    </row>
    <row r="9" spans="1:19" ht="21" x14ac:dyDescent="0.55000000000000004">
      <c r="A9" s="4" t="s">
        <v>68</v>
      </c>
      <c r="C9" s="3" t="s">
        <v>361</v>
      </c>
      <c r="E9" s="5">
        <v>36162030</v>
      </c>
      <c r="G9" s="5">
        <v>140</v>
      </c>
      <c r="I9" s="12">
        <v>0</v>
      </c>
      <c r="J9" s="12"/>
      <c r="K9" s="12">
        <v>0</v>
      </c>
      <c r="L9" s="12"/>
      <c r="M9" s="12">
        <v>0</v>
      </c>
      <c r="O9" s="5">
        <v>5062684200</v>
      </c>
      <c r="Q9" s="12">
        <v>0</v>
      </c>
      <c r="S9" s="5">
        <v>5062684200</v>
      </c>
    </row>
    <row r="10" spans="1:19" ht="21" x14ac:dyDescent="0.55000000000000004">
      <c r="A10" s="4" t="s">
        <v>51</v>
      </c>
      <c r="C10" s="3" t="s">
        <v>326</v>
      </c>
      <c r="E10" s="5">
        <v>3000000</v>
      </c>
      <c r="G10" s="5">
        <v>320</v>
      </c>
      <c r="I10" s="12">
        <v>0</v>
      </c>
      <c r="J10" s="12"/>
      <c r="K10" s="12">
        <v>0</v>
      </c>
      <c r="L10" s="12"/>
      <c r="M10" s="12">
        <v>0</v>
      </c>
      <c r="O10" s="5">
        <v>960000000</v>
      </c>
      <c r="Q10" s="5">
        <v>119208158</v>
      </c>
      <c r="S10" s="5">
        <v>840791842</v>
      </c>
    </row>
    <row r="11" spans="1:19" ht="21" x14ac:dyDescent="0.55000000000000004">
      <c r="A11" s="4" t="s">
        <v>54</v>
      </c>
      <c r="C11" s="3" t="s">
        <v>362</v>
      </c>
      <c r="E11" s="5">
        <v>96411199</v>
      </c>
      <c r="G11" s="5">
        <v>800</v>
      </c>
      <c r="I11" s="12">
        <v>0</v>
      </c>
      <c r="J11" s="12"/>
      <c r="K11" s="12">
        <v>0</v>
      </c>
      <c r="L11" s="12"/>
      <c r="M11" s="12">
        <v>0</v>
      </c>
      <c r="O11" s="5">
        <v>77128959200</v>
      </c>
      <c r="Q11" s="12">
        <v>0</v>
      </c>
      <c r="S11" s="5">
        <v>77128959200</v>
      </c>
    </row>
    <row r="12" spans="1:19" ht="21" x14ac:dyDescent="0.55000000000000004">
      <c r="A12" s="4" t="s">
        <v>33</v>
      </c>
      <c r="C12" s="3" t="s">
        <v>257</v>
      </c>
      <c r="E12" s="5">
        <v>1000000</v>
      </c>
      <c r="G12" s="5">
        <v>125</v>
      </c>
      <c r="I12" s="12">
        <v>0</v>
      </c>
      <c r="J12" s="12"/>
      <c r="K12" s="12">
        <v>0</v>
      </c>
      <c r="L12" s="12"/>
      <c r="M12" s="12">
        <v>0</v>
      </c>
      <c r="O12" s="5">
        <v>125000000</v>
      </c>
      <c r="Q12" s="5">
        <v>2516779</v>
      </c>
      <c r="S12" s="5">
        <v>122483221</v>
      </c>
    </row>
    <row r="13" spans="1:19" ht="21" x14ac:dyDescent="0.55000000000000004">
      <c r="A13" s="4" t="s">
        <v>27</v>
      </c>
      <c r="C13" s="3" t="s">
        <v>153</v>
      </c>
      <c r="E13" s="5">
        <v>2386000</v>
      </c>
      <c r="G13" s="5">
        <v>6800</v>
      </c>
      <c r="I13" s="12">
        <v>0</v>
      </c>
      <c r="J13" s="12"/>
      <c r="K13" s="12">
        <v>0</v>
      </c>
      <c r="L13" s="12"/>
      <c r="M13" s="12">
        <v>0</v>
      </c>
      <c r="O13" s="5">
        <v>16224800000</v>
      </c>
      <c r="Q13" s="5">
        <v>902543855</v>
      </c>
      <c r="S13" s="5">
        <v>15322256145</v>
      </c>
    </row>
    <row r="14" spans="1:19" ht="21" x14ac:dyDescent="0.55000000000000004">
      <c r="A14" s="4" t="s">
        <v>45</v>
      </c>
      <c r="C14" s="3" t="s">
        <v>257</v>
      </c>
      <c r="E14" s="5">
        <v>3500000</v>
      </c>
      <c r="G14" s="5">
        <v>50</v>
      </c>
      <c r="I14" s="12">
        <v>0</v>
      </c>
      <c r="J14" s="12"/>
      <c r="K14" s="12">
        <v>0</v>
      </c>
      <c r="L14" s="12"/>
      <c r="M14" s="12">
        <v>0</v>
      </c>
      <c r="O14" s="5">
        <v>175000000</v>
      </c>
      <c r="Q14" s="5">
        <v>119781</v>
      </c>
      <c r="S14" s="5">
        <v>174880219</v>
      </c>
    </row>
    <row r="15" spans="1:19" ht="21" x14ac:dyDescent="0.55000000000000004">
      <c r="A15" s="4" t="s">
        <v>57</v>
      </c>
      <c r="C15" s="3" t="s">
        <v>363</v>
      </c>
      <c r="E15" s="5">
        <v>17774117</v>
      </c>
      <c r="G15" s="5">
        <v>348</v>
      </c>
      <c r="I15" s="12">
        <v>0</v>
      </c>
      <c r="J15" s="12"/>
      <c r="K15" s="12">
        <v>0</v>
      </c>
      <c r="L15" s="12"/>
      <c r="M15" s="12">
        <v>0</v>
      </c>
      <c r="O15" s="5">
        <v>6185392716</v>
      </c>
      <c r="Q15" s="12">
        <v>0</v>
      </c>
      <c r="S15" s="5">
        <v>6185392716</v>
      </c>
    </row>
    <row r="16" spans="1:19" ht="21" x14ac:dyDescent="0.55000000000000004">
      <c r="A16" s="4" t="s">
        <v>364</v>
      </c>
      <c r="C16" s="3" t="s">
        <v>365</v>
      </c>
      <c r="E16" s="5">
        <v>18000</v>
      </c>
      <c r="G16" s="5">
        <v>3500</v>
      </c>
      <c r="I16" s="12">
        <v>0</v>
      </c>
      <c r="J16" s="12"/>
      <c r="K16" s="12">
        <v>0</v>
      </c>
      <c r="L16" s="12"/>
      <c r="M16" s="12">
        <v>0</v>
      </c>
      <c r="O16" s="5">
        <v>63000000</v>
      </c>
      <c r="Q16" s="12">
        <v>0</v>
      </c>
      <c r="S16" s="5">
        <v>63000000</v>
      </c>
    </row>
    <row r="17" spans="1:19" ht="21" x14ac:dyDescent="0.55000000000000004">
      <c r="A17" s="4" t="s">
        <v>31</v>
      </c>
      <c r="C17" s="3" t="s">
        <v>366</v>
      </c>
      <c r="E17" s="5">
        <v>6235778</v>
      </c>
      <c r="G17" s="5">
        <v>100</v>
      </c>
      <c r="I17" s="12">
        <v>0</v>
      </c>
      <c r="J17" s="12"/>
      <c r="K17" s="12">
        <v>0</v>
      </c>
      <c r="L17" s="12"/>
      <c r="M17" s="12">
        <v>0</v>
      </c>
      <c r="O17" s="5">
        <v>623577800</v>
      </c>
      <c r="Q17" s="12">
        <v>0</v>
      </c>
      <c r="S17" s="5">
        <v>623577800</v>
      </c>
    </row>
    <row r="18" spans="1:19" ht="21" x14ac:dyDescent="0.55000000000000004">
      <c r="A18" s="4" t="s">
        <v>73</v>
      </c>
      <c r="C18" s="3" t="s">
        <v>367</v>
      </c>
      <c r="E18" s="5">
        <v>3139445</v>
      </c>
      <c r="G18" s="5">
        <v>575</v>
      </c>
      <c r="I18" s="12">
        <v>0</v>
      </c>
      <c r="J18" s="12"/>
      <c r="K18" s="12">
        <v>0</v>
      </c>
      <c r="L18" s="12"/>
      <c r="M18" s="12">
        <v>0</v>
      </c>
      <c r="O18" s="5">
        <v>1805180875</v>
      </c>
      <c r="Q18" s="5">
        <v>173252654</v>
      </c>
      <c r="S18" s="5">
        <v>1631928221</v>
      </c>
    </row>
    <row r="19" spans="1:19" ht="21" x14ac:dyDescent="0.55000000000000004">
      <c r="A19" s="4" t="s">
        <v>431</v>
      </c>
      <c r="C19" s="3" t="s">
        <v>439</v>
      </c>
      <c r="E19" s="5" t="s">
        <v>439</v>
      </c>
      <c r="G19" s="5" t="s">
        <v>439</v>
      </c>
      <c r="I19" s="12">
        <v>0</v>
      </c>
      <c r="J19" s="12"/>
      <c r="K19" s="12">
        <v>0</v>
      </c>
      <c r="L19" s="12"/>
      <c r="M19" s="12">
        <v>0</v>
      </c>
      <c r="O19" s="5">
        <v>300012363</v>
      </c>
      <c r="Q19" s="12">
        <v>0</v>
      </c>
      <c r="S19" s="5">
        <v>300012363</v>
      </c>
    </row>
    <row r="20" spans="1:19" ht="21" x14ac:dyDescent="0.55000000000000004">
      <c r="A20" s="4" t="s">
        <v>32</v>
      </c>
      <c r="C20" s="3" t="s">
        <v>368</v>
      </c>
      <c r="E20" s="5">
        <v>2123048</v>
      </c>
      <c r="G20" s="5">
        <v>11500</v>
      </c>
      <c r="I20" s="5">
        <v>24415052000</v>
      </c>
      <c r="K20" s="5">
        <v>133052054</v>
      </c>
      <c r="M20" s="5">
        <v>24281999946</v>
      </c>
      <c r="O20" s="5">
        <v>24415052000</v>
      </c>
      <c r="Q20" s="5">
        <v>133052054</v>
      </c>
      <c r="S20" s="5">
        <v>24281999946</v>
      </c>
    </row>
    <row r="21" spans="1:19" ht="21" x14ac:dyDescent="0.55000000000000004">
      <c r="A21" s="4" t="s">
        <v>44</v>
      </c>
      <c r="C21" s="3" t="s">
        <v>369</v>
      </c>
      <c r="E21" s="5">
        <v>300000</v>
      </c>
      <c r="G21" s="5">
        <v>1200</v>
      </c>
      <c r="I21" s="12">
        <v>0</v>
      </c>
      <c r="J21" s="12"/>
      <c r="K21" s="12">
        <v>0</v>
      </c>
      <c r="L21" s="12"/>
      <c r="M21" s="12">
        <v>0</v>
      </c>
      <c r="O21" s="5">
        <v>360000000</v>
      </c>
      <c r="Q21" s="12">
        <v>0</v>
      </c>
      <c r="S21" s="5">
        <v>360000000</v>
      </c>
    </row>
    <row r="22" spans="1:19" ht="19.5" thickBot="1" x14ac:dyDescent="0.5">
      <c r="I22" s="7">
        <f>SUM(I8:I21)</f>
        <v>24415052000</v>
      </c>
      <c r="K22" s="7">
        <f>SUM(K8:K21)</f>
        <v>133052054</v>
      </c>
      <c r="M22" s="7">
        <f>SUM(M8:M21)</f>
        <v>24281999946</v>
      </c>
      <c r="O22" s="7">
        <f>SUM(O8:O21)</f>
        <v>141748659154</v>
      </c>
      <c r="Q22" s="7">
        <f>SUM(Q8:Q21)</f>
        <v>1330693281</v>
      </c>
      <c r="S22" s="7">
        <f>SUM(S8:S21)</f>
        <v>140417965873</v>
      </c>
    </row>
    <row r="23" spans="1:19" ht="19.5" thickTop="1" x14ac:dyDescent="0.45"/>
    <row r="24" spans="1:19" x14ac:dyDescent="0.45">
      <c r="O24" s="5"/>
      <c r="Q24" s="5"/>
      <c r="S24" s="5"/>
    </row>
    <row r="27" spans="1:19" x14ac:dyDescent="0.45">
      <c r="O27" s="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99"/>
  <sheetViews>
    <sheetView rightToLeft="1" topLeftCell="A76" workbookViewId="0">
      <selection activeCell="M102" sqref="M102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14.4257812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20.5703125" style="3" bestFit="1" customWidth="1"/>
    <col min="8" max="8" width="1" style="3" customWidth="1"/>
    <col min="9" max="9" width="39" style="3" bestFit="1" customWidth="1"/>
    <col min="10" max="10" width="1" style="3" customWidth="1"/>
    <col min="11" max="11" width="14.42578125" style="3" bestFit="1" customWidth="1"/>
    <col min="12" max="12" width="1" style="3" customWidth="1"/>
    <col min="13" max="13" width="20.140625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39" style="3" bestFit="1" customWidth="1"/>
    <col min="18" max="18" width="1" style="3" customWidth="1"/>
    <col min="19" max="19" width="9.140625" style="3" customWidth="1"/>
    <col min="20" max="20" width="15.140625" style="3" bestFit="1" customWidth="1"/>
    <col min="21" max="16384" width="9.140625" style="3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330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</v>
      </c>
      <c r="C6" s="16" t="s">
        <v>332</v>
      </c>
      <c r="D6" s="16" t="s">
        <v>332</v>
      </c>
      <c r="E6" s="16" t="s">
        <v>332</v>
      </c>
      <c r="F6" s="16" t="s">
        <v>332</v>
      </c>
      <c r="G6" s="16" t="s">
        <v>332</v>
      </c>
      <c r="H6" s="16" t="s">
        <v>332</v>
      </c>
      <c r="I6" s="16" t="s">
        <v>332</v>
      </c>
      <c r="K6" s="16" t="s">
        <v>333</v>
      </c>
      <c r="L6" s="16" t="s">
        <v>333</v>
      </c>
      <c r="M6" s="16" t="s">
        <v>333</v>
      </c>
      <c r="N6" s="16" t="s">
        <v>333</v>
      </c>
      <c r="O6" s="16" t="s">
        <v>333</v>
      </c>
      <c r="P6" s="16" t="s">
        <v>333</v>
      </c>
      <c r="Q6" s="16" t="s">
        <v>333</v>
      </c>
    </row>
    <row r="7" spans="1:17" ht="30" x14ac:dyDescent="0.45">
      <c r="A7" s="16" t="s">
        <v>3</v>
      </c>
      <c r="C7" s="16" t="s">
        <v>7</v>
      </c>
      <c r="E7" s="16" t="s">
        <v>370</v>
      </c>
      <c r="G7" s="16" t="s">
        <v>371</v>
      </c>
      <c r="I7" s="16" t="s">
        <v>372</v>
      </c>
      <c r="K7" s="16" t="s">
        <v>7</v>
      </c>
      <c r="M7" s="16" t="s">
        <v>370</v>
      </c>
      <c r="O7" s="16" t="s">
        <v>371</v>
      </c>
      <c r="Q7" s="16" t="s">
        <v>372</v>
      </c>
    </row>
    <row r="8" spans="1:17" ht="21" x14ac:dyDescent="0.55000000000000004">
      <c r="A8" s="4" t="s">
        <v>41</v>
      </c>
      <c r="C8" s="6">
        <v>17144394</v>
      </c>
      <c r="D8" s="6"/>
      <c r="E8" s="6">
        <v>45043023173</v>
      </c>
      <c r="F8" s="6"/>
      <c r="G8" s="6">
        <v>45254925995</v>
      </c>
      <c r="H8" s="6"/>
      <c r="I8" s="6">
        <v>-211902821</v>
      </c>
      <c r="J8" s="6"/>
      <c r="K8" s="6">
        <v>17144394</v>
      </c>
      <c r="L8" s="6"/>
      <c r="M8" s="6">
        <v>45043023173</v>
      </c>
      <c r="N8" s="6"/>
      <c r="O8" s="6">
        <v>42852825092</v>
      </c>
      <c r="P8" s="6"/>
      <c r="Q8" s="6">
        <v>2190198081</v>
      </c>
    </row>
    <row r="9" spans="1:17" ht="21" x14ac:dyDescent="0.55000000000000004">
      <c r="A9" s="4" t="s">
        <v>39</v>
      </c>
      <c r="C9" s="6">
        <v>373947</v>
      </c>
      <c r="D9" s="6"/>
      <c r="E9" s="6">
        <v>2248918192</v>
      </c>
      <c r="F9" s="6"/>
      <c r="G9" s="6">
        <v>2335378658</v>
      </c>
      <c r="H9" s="6"/>
      <c r="I9" s="6">
        <v>-86460465</v>
      </c>
      <c r="J9" s="6"/>
      <c r="K9" s="6">
        <v>373947</v>
      </c>
      <c r="L9" s="6"/>
      <c r="M9" s="6">
        <v>2248918192</v>
      </c>
      <c r="N9" s="6"/>
      <c r="O9" s="6">
        <v>2412922103</v>
      </c>
      <c r="P9" s="6"/>
      <c r="Q9" s="6">
        <v>-164003910</v>
      </c>
    </row>
    <row r="10" spans="1:17" ht="21" x14ac:dyDescent="0.55000000000000004">
      <c r="A10" s="4" t="s">
        <v>38</v>
      </c>
      <c r="C10" s="6">
        <v>4444182</v>
      </c>
      <c r="D10" s="6"/>
      <c r="E10" s="6">
        <v>35341912936</v>
      </c>
      <c r="F10" s="6"/>
      <c r="G10" s="6">
        <v>35298666285</v>
      </c>
      <c r="H10" s="6"/>
      <c r="I10" s="6">
        <v>43246651</v>
      </c>
      <c r="J10" s="6"/>
      <c r="K10" s="6">
        <v>4444182</v>
      </c>
      <c r="L10" s="6"/>
      <c r="M10" s="6">
        <v>35341912936</v>
      </c>
      <c r="N10" s="6"/>
      <c r="O10" s="6">
        <v>16551005015</v>
      </c>
      <c r="P10" s="6"/>
      <c r="Q10" s="6">
        <v>18790907921</v>
      </c>
    </row>
    <row r="11" spans="1:17" ht="21" x14ac:dyDescent="0.55000000000000004">
      <c r="A11" s="4" t="s">
        <v>40</v>
      </c>
      <c r="C11" s="6">
        <v>13337616</v>
      </c>
      <c r="D11" s="6"/>
      <c r="E11" s="6">
        <v>146371159320</v>
      </c>
      <c r="F11" s="6"/>
      <c r="G11" s="6">
        <v>146641575146</v>
      </c>
      <c r="H11" s="6"/>
      <c r="I11" s="6">
        <v>-270415825</v>
      </c>
      <c r="J11" s="6"/>
      <c r="K11" s="6">
        <v>13337616</v>
      </c>
      <c r="L11" s="6"/>
      <c r="M11" s="6">
        <v>146371159320</v>
      </c>
      <c r="N11" s="6"/>
      <c r="O11" s="6">
        <v>141467911680</v>
      </c>
      <c r="P11" s="6"/>
      <c r="Q11" s="6">
        <v>4903247640</v>
      </c>
    </row>
    <row r="12" spans="1:17" ht="21" x14ac:dyDescent="0.55000000000000004">
      <c r="A12" s="4" t="s">
        <v>58</v>
      </c>
      <c r="C12" s="6">
        <v>937889</v>
      </c>
      <c r="D12" s="6"/>
      <c r="E12" s="6">
        <v>134905004733</v>
      </c>
      <c r="F12" s="6"/>
      <c r="G12" s="6">
        <v>140544391779</v>
      </c>
      <c r="H12" s="6"/>
      <c r="I12" s="6">
        <v>-5639387045</v>
      </c>
      <c r="J12" s="6"/>
      <c r="K12" s="6">
        <v>937889</v>
      </c>
      <c r="L12" s="6"/>
      <c r="M12" s="6">
        <v>134905004733</v>
      </c>
      <c r="N12" s="6"/>
      <c r="O12" s="6">
        <v>179411197165</v>
      </c>
      <c r="P12" s="6"/>
      <c r="Q12" s="6">
        <v>-44506192431</v>
      </c>
    </row>
    <row r="13" spans="1:17" ht="21" x14ac:dyDescent="0.55000000000000004">
      <c r="A13" s="4" t="s">
        <v>69</v>
      </c>
      <c r="C13" s="6">
        <v>40440763</v>
      </c>
      <c r="D13" s="6"/>
      <c r="E13" s="6">
        <v>633554213651</v>
      </c>
      <c r="F13" s="6"/>
      <c r="G13" s="6">
        <v>634030479649</v>
      </c>
      <c r="H13" s="6"/>
      <c r="I13" s="6">
        <v>-476265997</v>
      </c>
      <c r="J13" s="6"/>
      <c r="K13" s="6">
        <v>40440763</v>
      </c>
      <c r="L13" s="6"/>
      <c r="M13" s="6">
        <v>633554213651</v>
      </c>
      <c r="N13" s="6"/>
      <c r="O13" s="6">
        <v>643242664256</v>
      </c>
      <c r="P13" s="6"/>
      <c r="Q13" s="6">
        <v>-9688450604</v>
      </c>
    </row>
    <row r="14" spans="1:17" ht="21" x14ac:dyDescent="0.55000000000000004">
      <c r="A14" s="4" t="s">
        <v>18</v>
      </c>
      <c r="C14" s="6">
        <v>43576772</v>
      </c>
      <c r="D14" s="6"/>
      <c r="E14" s="6">
        <v>386825187544</v>
      </c>
      <c r="F14" s="6"/>
      <c r="G14" s="6">
        <v>386096589448</v>
      </c>
      <c r="H14" s="6"/>
      <c r="I14" s="6">
        <v>728598096</v>
      </c>
      <c r="J14" s="6"/>
      <c r="K14" s="6">
        <v>43576772</v>
      </c>
      <c r="L14" s="6"/>
      <c r="M14" s="6">
        <v>386825187544</v>
      </c>
      <c r="N14" s="6"/>
      <c r="O14" s="6">
        <v>394871027416</v>
      </c>
      <c r="P14" s="6"/>
      <c r="Q14" s="6">
        <v>-8045839871</v>
      </c>
    </row>
    <row r="15" spans="1:17" ht="21" x14ac:dyDescent="0.55000000000000004">
      <c r="A15" s="4" t="s">
        <v>28</v>
      </c>
      <c r="C15" s="6">
        <v>2977560</v>
      </c>
      <c r="D15" s="6"/>
      <c r="E15" s="6">
        <v>102440184157</v>
      </c>
      <c r="F15" s="6"/>
      <c r="G15" s="6">
        <v>102607733493</v>
      </c>
      <c r="H15" s="6"/>
      <c r="I15" s="6">
        <v>-167549335</v>
      </c>
      <c r="J15" s="6"/>
      <c r="K15" s="6">
        <v>2977560</v>
      </c>
      <c r="L15" s="6"/>
      <c r="M15" s="6">
        <v>102440184157</v>
      </c>
      <c r="N15" s="6"/>
      <c r="O15" s="6">
        <v>102410858515</v>
      </c>
      <c r="P15" s="6"/>
      <c r="Q15" s="6">
        <v>29325642</v>
      </c>
    </row>
    <row r="16" spans="1:17" ht="21" x14ac:dyDescent="0.55000000000000004">
      <c r="A16" s="4" t="s">
        <v>59</v>
      </c>
      <c r="C16" s="6">
        <v>389000</v>
      </c>
      <c r="D16" s="6"/>
      <c r="E16" s="6">
        <v>66348702242</v>
      </c>
      <c r="F16" s="6"/>
      <c r="G16" s="6">
        <v>68996584470</v>
      </c>
      <c r="H16" s="6"/>
      <c r="I16" s="6">
        <v>-2647882227</v>
      </c>
      <c r="J16" s="6"/>
      <c r="K16" s="6">
        <v>389000</v>
      </c>
      <c r="L16" s="6"/>
      <c r="M16" s="6">
        <v>66348702242</v>
      </c>
      <c r="N16" s="6"/>
      <c r="O16" s="6">
        <v>89545617904</v>
      </c>
      <c r="P16" s="6"/>
      <c r="Q16" s="6">
        <v>-23196915661</v>
      </c>
    </row>
    <row r="17" spans="1:20" ht="21" x14ac:dyDescent="0.55000000000000004">
      <c r="A17" s="4" t="s">
        <v>24</v>
      </c>
      <c r="C17" s="6">
        <v>10000000</v>
      </c>
      <c r="D17" s="6"/>
      <c r="E17" s="6">
        <v>75448395000</v>
      </c>
      <c r="F17" s="6"/>
      <c r="G17" s="6">
        <v>75974474212</v>
      </c>
      <c r="H17" s="6"/>
      <c r="I17" s="6">
        <v>-526079212</v>
      </c>
      <c r="J17" s="6"/>
      <c r="K17" s="6">
        <v>10000000</v>
      </c>
      <c r="L17" s="6"/>
      <c r="M17" s="6">
        <v>75448395000</v>
      </c>
      <c r="N17" s="6"/>
      <c r="O17" s="6">
        <v>77039631765</v>
      </c>
      <c r="P17" s="6"/>
      <c r="Q17" s="6">
        <v>-1591236765</v>
      </c>
    </row>
    <row r="18" spans="1:20" ht="21" x14ac:dyDescent="0.55000000000000004">
      <c r="A18" s="4" t="s">
        <v>31</v>
      </c>
      <c r="C18" s="6">
        <v>5735778</v>
      </c>
      <c r="D18" s="6"/>
      <c r="E18" s="6">
        <v>135414190371</v>
      </c>
      <c r="F18" s="6"/>
      <c r="G18" s="6">
        <v>137873308799</v>
      </c>
      <c r="H18" s="6"/>
      <c r="I18" s="6">
        <v>-2459118427</v>
      </c>
      <c r="J18" s="6"/>
      <c r="K18" s="6">
        <v>5735778</v>
      </c>
      <c r="L18" s="6"/>
      <c r="M18" s="6">
        <v>135414190371</v>
      </c>
      <c r="N18" s="6"/>
      <c r="O18" s="6">
        <v>103565577621</v>
      </c>
      <c r="P18" s="6"/>
      <c r="Q18" s="6">
        <v>31848612750</v>
      </c>
    </row>
    <row r="19" spans="1:20" ht="21" x14ac:dyDescent="0.55000000000000004">
      <c r="A19" s="4" t="s">
        <v>73</v>
      </c>
      <c r="C19" s="6">
        <v>3139445</v>
      </c>
      <c r="D19" s="6"/>
      <c r="E19" s="6">
        <v>374585459229</v>
      </c>
      <c r="F19" s="6"/>
      <c r="G19" s="6">
        <v>378100146773</v>
      </c>
      <c r="H19" s="6"/>
      <c r="I19" s="6">
        <v>-3514687543</v>
      </c>
      <c r="J19" s="6"/>
      <c r="K19" s="6">
        <v>3139445</v>
      </c>
      <c r="L19" s="6"/>
      <c r="M19" s="6">
        <v>374585459229</v>
      </c>
      <c r="N19" s="6"/>
      <c r="O19" s="6">
        <v>383318204872</v>
      </c>
      <c r="P19" s="6"/>
      <c r="Q19" s="6">
        <v>-8732745642</v>
      </c>
    </row>
    <row r="20" spans="1:20" ht="21" x14ac:dyDescent="0.55000000000000004">
      <c r="A20" s="4" t="s">
        <v>26</v>
      </c>
      <c r="C20" s="6">
        <v>2500000</v>
      </c>
      <c r="D20" s="6"/>
      <c r="E20" s="6">
        <v>362977357500</v>
      </c>
      <c r="F20" s="6"/>
      <c r="G20" s="6">
        <v>361625853709</v>
      </c>
      <c r="H20" s="6"/>
      <c r="I20" s="6">
        <v>1351503791</v>
      </c>
      <c r="J20" s="6"/>
      <c r="K20" s="6">
        <v>2500000</v>
      </c>
      <c r="L20" s="6"/>
      <c r="M20" s="6">
        <v>362977357500</v>
      </c>
      <c r="N20" s="6"/>
      <c r="O20" s="6">
        <v>364324990033</v>
      </c>
      <c r="P20" s="6"/>
      <c r="Q20" s="6">
        <v>-1347632533</v>
      </c>
    </row>
    <row r="21" spans="1:20" ht="21" x14ac:dyDescent="0.55000000000000004">
      <c r="A21" s="4" t="s">
        <v>60</v>
      </c>
      <c r="C21" s="6">
        <v>4577653</v>
      </c>
      <c r="D21" s="6"/>
      <c r="E21" s="6">
        <v>466623058555</v>
      </c>
      <c r="F21" s="6"/>
      <c r="G21" s="6">
        <v>483496267513</v>
      </c>
      <c r="H21" s="6"/>
      <c r="I21" s="6">
        <v>-16873208958</v>
      </c>
      <c r="J21" s="6"/>
      <c r="K21" s="6">
        <v>4577653</v>
      </c>
      <c r="L21" s="6"/>
      <c r="M21" s="6">
        <v>466623058555</v>
      </c>
      <c r="N21" s="6"/>
      <c r="O21" s="6">
        <v>622336140419</v>
      </c>
      <c r="P21" s="6"/>
      <c r="Q21" s="6">
        <v>-155713081864</v>
      </c>
    </row>
    <row r="22" spans="1:20" ht="21" x14ac:dyDescent="0.55000000000000004">
      <c r="A22" s="4" t="s">
        <v>34</v>
      </c>
      <c r="C22" s="6">
        <v>3000000</v>
      </c>
      <c r="D22" s="6"/>
      <c r="E22" s="6">
        <v>21829338000</v>
      </c>
      <c r="F22" s="6"/>
      <c r="G22" s="6">
        <v>21666972568</v>
      </c>
      <c r="H22" s="6"/>
      <c r="I22" s="6">
        <v>162365432</v>
      </c>
      <c r="J22" s="6"/>
      <c r="K22" s="6">
        <v>3000000</v>
      </c>
      <c r="L22" s="6"/>
      <c r="M22" s="6">
        <v>21829338000</v>
      </c>
      <c r="N22" s="6"/>
      <c r="O22" s="6">
        <v>21932609522</v>
      </c>
      <c r="P22" s="6"/>
      <c r="Q22" s="6">
        <v>-103271522</v>
      </c>
    </row>
    <row r="23" spans="1:20" ht="21" x14ac:dyDescent="0.55000000000000004">
      <c r="A23" s="4" t="s">
        <v>29</v>
      </c>
      <c r="C23" s="6">
        <v>4400000</v>
      </c>
      <c r="D23" s="6"/>
      <c r="E23" s="6">
        <v>261160792200</v>
      </c>
      <c r="F23" s="6"/>
      <c r="G23" s="6">
        <v>261176496881</v>
      </c>
      <c r="H23" s="6"/>
      <c r="I23" s="6">
        <v>-15704681</v>
      </c>
      <c r="J23" s="6"/>
      <c r="K23" s="6">
        <v>4400000</v>
      </c>
      <c r="L23" s="6"/>
      <c r="M23" s="6">
        <v>261160792200</v>
      </c>
      <c r="N23" s="6"/>
      <c r="O23" s="6">
        <v>261298368080</v>
      </c>
      <c r="P23" s="6"/>
      <c r="Q23" s="6">
        <v>-137575880</v>
      </c>
    </row>
    <row r="24" spans="1:20" ht="21" x14ac:dyDescent="0.55000000000000004">
      <c r="A24" s="4" t="s">
        <v>30</v>
      </c>
      <c r="C24" s="6">
        <v>2147241</v>
      </c>
      <c r="D24" s="6"/>
      <c r="E24" s="6">
        <v>128516132595</v>
      </c>
      <c r="F24" s="6"/>
      <c r="G24" s="6">
        <v>129179435727</v>
      </c>
      <c r="H24" s="6"/>
      <c r="I24" s="6">
        <v>-663303131</v>
      </c>
      <c r="J24" s="6"/>
      <c r="K24" s="6">
        <v>2147241</v>
      </c>
      <c r="L24" s="6"/>
      <c r="M24" s="6">
        <v>128516132595</v>
      </c>
      <c r="N24" s="6"/>
      <c r="O24" s="6">
        <v>130107621724</v>
      </c>
      <c r="P24" s="6"/>
      <c r="Q24" s="6">
        <v>-1591489128</v>
      </c>
    </row>
    <row r="25" spans="1:20" ht="21" x14ac:dyDescent="0.55000000000000004">
      <c r="A25" s="4" t="s">
        <v>32</v>
      </c>
      <c r="C25" s="6">
        <v>2123048</v>
      </c>
      <c r="D25" s="6"/>
      <c r="E25" s="6">
        <v>169871593757</v>
      </c>
      <c r="F25" s="6"/>
      <c r="G25" s="6">
        <v>193936720114</v>
      </c>
      <c r="H25" s="6"/>
      <c r="I25" s="6">
        <v>-24065126356</v>
      </c>
      <c r="J25" s="6"/>
      <c r="K25" s="6">
        <v>2123048</v>
      </c>
      <c r="L25" s="6"/>
      <c r="M25" s="6">
        <v>169871593757</v>
      </c>
      <c r="N25" s="6"/>
      <c r="O25" s="6">
        <v>195057724710</v>
      </c>
      <c r="P25" s="6"/>
      <c r="Q25" s="6">
        <v>-25186130952</v>
      </c>
    </row>
    <row r="26" spans="1:20" ht="21" x14ac:dyDescent="0.55000000000000004">
      <c r="A26" s="4" t="s">
        <v>44</v>
      </c>
      <c r="C26" s="6">
        <v>88750000</v>
      </c>
      <c r="D26" s="6"/>
      <c r="E26" s="6">
        <v>908685956250</v>
      </c>
      <c r="F26" s="6"/>
      <c r="G26" s="6">
        <v>910518960717</v>
      </c>
      <c r="H26" s="6"/>
      <c r="I26" s="6">
        <v>-1833004467</v>
      </c>
      <c r="J26" s="6"/>
      <c r="K26" s="6">
        <v>88750000</v>
      </c>
      <c r="L26" s="6"/>
      <c r="M26" s="6">
        <v>908685956250</v>
      </c>
      <c r="N26" s="6"/>
      <c r="O26" s="6">
        <f>M26-Q26</f>
        <v>917057507929</v>
      </c>
      <c r="P26" s="6"/>
      <c r="Q26" s="6">
        <v>-8371551679</v>
      </c>
      <c r="T26" s="6"/>
    </row>
    <row r="27" spans="1:20" ht="21" x14ac:dyDescent="0.55000000000000004">
      <c r="A27" s="4" t="s">
        <v>61</v>
      </c>
      <c r="C27" s="6">
        <v>50000</v>
      </c>
      <c r="D27" s="6"/>
      <c r="E27" s="6">
        <v>6194135718</v>
      </c>
      <c r="F27" s="6"/>
      <c r="G27" s="6">
        <v>6592674675</v>
      </c>
      <c r="H27" s="6"/>
      <c r="I27" s="6">
        <v>-398538956</v>
      </c>
      <c r="J27" s="6"/>
      <c r="K27" s="6">
        <v>50000</v>
      </c>
      <c r="L27" s="6"/>
      <c r="M27" s="6">
        <v>6194135718</v>
      </c>
      <c r="N27" s="6"/>
      <c r="O27" s="6">
        <v>9844075575</v>
      </c>
      <c r="P27" s="6"/>
      <c r="Q27" s="6">
        <v>-3649939856</v>
      </c>
    </row>
    <row r="28" spans="1:20" ht="21" x14ac:dyDescent="0.55000000000000004">
      <c r="A28" s="4" t="s">
        <v>71</v>
      </c>
      <c r="C28" s="6">
        <v>604703</v>
      </c>
      <c r="D28" s="6"/>
      <c r="E28" s="6">
        <v>6304389419</v>
      </c>
      <c r="F28" s="6"/>
      <c r="G28" s="6">
        <v>6295531358</v>
      </c>
      <c r="H28" s="6"/>
      <c r="I28" s="6">
        <v>8858061</v>
      </c>
      <c r="J28" s="6"/>
      <c r="K28" s="6">
        <v>604703</v>
      </c>
      <c r="L28" s="6"/>
      <c r="M28" s="6">
        <v>6304389419</v>
      </c>
      <c r="N28" s="6"/>
      <c r="O28" s="6">
        <v>6484681145</v>
      </c>
      <c r="P28" s="6"/>
      <c r="Q28" s="6">
        <v>-180291725</v>
      </c>
    </row>
    <row r="29" spans="1:20" ht="21" x14ac:dyDescent="0.55000000000000004">
      <c r="A29" s="4" t="s">
        <v>20</v>
      </c>
      <c r="C29" s="6">
        <v>9548784</v>
      </c>
      <c r="D29" s="6"/>
      <c r="E29" s="6">
        <v>286951706833</v>
      </c>
      <c r="F29" s="6"/>
      <c r="G29" s="6">
        <v>285385030415</v>
      </c>
      <c r="H29" s="6"/>
      <c r="I29" s="6">
        <v>1566676418</v>
      </c>
      <c r="J29" s="6"/>
      <c r="K29" s="6">
        <v>9548784</v>
      </c>
      <c r="L29" s="6"/>
      <c r="M29" s="6">
        <v>286951706833</v>
      </c>
      <c r="N29" s="6"/>
      <c r="O29" s="6">
        <v>287377507043</v>
      </c>
      <c r="P29" s="6"/>
      <c r="Q29" s="6">
        <v>-425800209</v>
      </c>
    </row>
    <row r="30" spans="1:20" ht="21" x14ac:dyDescent="0.55000000000000004">
      <c r="A30" s="4" t="s">
        <v>62</v>
      </c>
      <c r="C30" s="6">
        <v>2820</v>
      </c>
      <c r="D30" s="6"/>
      <c r="E30" s="6">
        <v>56084385600</v>
      </c>
      <c r="F30" s="6"/>
      <c r="G30" s="6">
        <v>58440283840</v>
      </c>
      <c r="H30" s="6"/>
      <c r="I30" s="6">
        <v>-2355898240</v>
      </c>
      <c r="J30" s="6"/>
      <c r="K30" s="6">
        <v>2820</v>
      </c>
      <c r="L30" s="6"/>
      <c r="M30" s="6">
        <v>56084385600</v>
      </c>
      <c r="N30" s="6"/>
      <c r="O30" s="6">
        <v>83566317720</v>
      </c>
      <c r="P30" s="6"/>
      <c r="Q30" s="6">
        <v>-27481932120</v>
      </c>
    </row>
    <row r="31" spans="1:20" ht="21" x14ac:dyDescent="0.55000000000000004">
      <c r="A31" s="4" t="s">
        <v>43</v>
      </c>
      <c r="C31" s="6">
        <v>41230</v>
      </c>
      <c r="D31" s="6"/>
      <c r="E31" s="6">
        <v>2214402341</v>
      </c>
      <c r="F31" s="6"/>
      <c r="G31" s="6">
        <v>2212748600</v>
      </c>
      <c r="H31" s="6"/>
      <c r="I31" s="6">
        <v>1653741</v>
      </c>
      <c r="J31" s="6"/>
      <c r="K31" s="6">
        <v>41230</v>
      </c>
      <c r="L31" s="6"/>
      <c r="M31" s="6">
        <v>2214402341</v>
      </c>
      <c r="N31" s="6"/>
      <c r="O31" s="6">
        <v>2235620183</v>
      </c>
      <c r="P31" s="6"/>
      <c r="Q31" s="6">
        <v>-21217841</v>
      </c>
    </row>
    <row r="32" spans="1:20" ht="21" x14ac:dyDescent="0.55000000000000004">
      <c r="A32" s="4" t="s">
        <v>25</v>
      </c>
      <c r="C32" s="6">
        <v>2330438</v>
      </c>
      <c r="D32" s="6"/>
      <c r="E32" s="6">
        <v>237805371196</v>
      </c>
      <c r="F32" s="6"/>
      <c r="G32" s="6">
        <v>238856131411</v>
      </c>
      <c r="H32" s="6"/>
      <c r="I32" s="6">
        <v>-1050760214</v>
      </c>
      <c r="J32" s="6"/>
      <c r="K32" s="6">
        <v>2330438</v>
      </c>
      <c r="L32" s="6"/>
      <c r="M32" s="6">
        <v>237805371196</v>
      </c>
      <c r="N32" s="6"/>
      <c r="O32" s="6">
        <v>241522292239</v>
      </c>
      <c r="P32" s="6"/>
      <c r="Q32" s="6">
        <v>-3716921042</v>
      </c>
    </row>
    <row r="33" spans="1:17" ht="21" x14ac:dyDescent="0.55000000000000004">
      <c r="A33" s="4" t="s">
        <v>27</v>
      </c>
      <c r="C33" s="6">
        <v>2400000</v>
      </c>
      <c r="D33" s="6"/>
      <c r="E33" s="6">
        <v>225498254400</v>
      </c>
      <c r="F33" s="6"/>
      <c r="G33" s="6">
        <v>224957736629</v>
      </c>
      <c r="H33" s="6"/>
      <c r="I33" s="6">
        <v>540517771</v>
      </c>
      <c r="J33" s="6"/>
      <c r="K33" s="6">
        <v>2400000</v>
      </c>
      <c r="L33" s="6"/>
      <c r="M33" s="6">
        <v>225498254400</v>
      </c>
      <c r="N33" s="6"/>
      <c r="O33" s="6">
        <v>242726065072</v>
      </c>
      <c r="P33" s="6"/>
      <c r="Q33" s="6">
        <v>-17227810672</v>
      </c>
    </row>
    <row r="34" spans="1:17" ht="21" x14ac:dyDescent="0.55000000000000004">
      <c r="A34" s="4" t="s">
        <v>55</v>
      </c>
      <c r="C34" s="6">
        <v>28800000</v>
      </c>
      <c r="D34" s="6"/>
      <c r="E34" s="6">
        <v>88118953920</v>
      </c>
      <c r="F34" s="6"/>
      <c r="G34" s="6">
        <v>88502323821</v>
      </c>
      <c r="H34" s="6"/>
      <c r="I34" s="6">
        <v>-383369901</v>
      </c>
      <c r="J34" s="6"/>
      <c r="K34" s="6">
        <v>28800000</v>
      </c>
      <c r="L34" s="6"/>
      <c r="M34" s="6">
        <v>88118953920</v>
      </c>
      <c r="N34" s="6"/>
      <c r="O34" s="6">
        <v>90901266648</v>
      </c>
      <c r="P34" s="6"/>
      <c r="Q34" s="6">
        <v>-2782312728</v>
      </c>
    </row>
    <row r="35" spans="1:17" ht="21" x14ac:dyDescent="0.55000000000000004">
      <c r="A35" s="4" t="s">
        <v>45</v>
      </c>
      <c r="C35" s="6">
        <v>196589060</v>
      </c>
      <c r="D35" s="6"/>
      <c r="E35" s="6">
        <v>735167613859</v>
      </c>
      <c r="F35" s="6"/>
      <c r="G35" s="6">
        <v>744511191410</v>
      </c>
      <c r="H35" s="6"/>
      <c r="I35" s="6">
        <v>-9343577550</v>
      </c>
      <c r="J35" s="6"/>
      <c r="K35" s="6">
        <v>196589060</v>
      </c>
      <c r="L35" s="6"/>
      <c r="M35" s="6">
        <v>735167613859</v>
      </c>
      <c r="N35" s="6"/>
      <c r="O35" s="6">
        <v>758405483398</v>
      </c>
      <c r="P35" s="6"/>
      <c r="Q35" s="6">
        <v>-23237869538</v>
      </c>
    </row>
    <row r="36" spans="1:17" ht="21" x14ac:dyDescent="0.55000000000000004">
      <c r="A36" s="4" t="s">
        <v>65</v>
      </c>
      <c r="C36" s="6">
        <v>15941458</v>
      </c>
      <c r="D36" s="6"/>
      <c r="E36" s="6">
        <v>1066476605665</v>
      </c>
      <c r="F36" s="6"/>
      <c r="G36" s="6">
        <v>1066291987893</v>
      </c>
      <c r="H36" s="6"/>
      <c r="I36" s="6">
        <v>184617772</v>
      </c>
      <c r="J36" s="6"/>
      <c r="K36" s="6">
        <v>15941458</v>
      </c>
      <c r="L36" s="6"/>
      <c r="M36" s="6">
        <v>1066476605665</v>
      </c>
      <c r="N36" s="6"/>
      <c r="O36" s="6">
        <v>1080925653108</v>
      </c>
      <c r="P36" s="6"/>
      <c r="Q36" s="6">
        <v>-14449047442</v>
      </c>
    </row>
    <row r="37" spans="1:17" ht="21" x14ac:dyDescent="0.55000000000000004">
      <c r="A37" s="4" t="s">
        <v>52</v>
      </c>
      <c r="C37" s="6">
        <v>55350346</v>
      </c>
      <c r="D37" s="6"/>
      <c r="E37" s="6">
        <v>491887842285</v>
      </c>
      <c r="F37" s="6"/>
      <c r="G37" s="6">
        <v>493739620182</v>
      </c>
      <c r="H37" s="6"/>
      <c r="I37" s="6">
        <v>-1851777896</v>
      </c>
      <c r="J37" s="6"/>
      <c r="K37" s="6">
        <v>55350346</v>
      </c>
      <c r="L37" s="6"/>
      <c r="M37" s="6">
        <v>491887842285</v>
      </c>
      <c r="N37" s="6"/>
      <c r="O37" s="6">
        <v>499643453592</v>
      </c>
      <c r="P37" s="6"/>
      <c r="Q37" s="6">
        <v>-7755611306</v>
      </c>
    </row>
    <row r="38" spans="1:17" ht="21" x14ac:dyDescent="0.55000000000000004">
      <c r="A38" s="4" t="s">
        <v>70</v>
      </c>
      <c r="C38" s="6">
        <v>35551452</v>
      </c>
      <c r="D38" s="6"/>
      <c r="E38" s="6">
        <v>263989208828</v>
      </c>
      <c r="F38" s="6"/>
      <c r="G38" s="6">
        <v>267149212346</v>
      </c>
      <c r="H38" s="6"/>
      <c r="I38" s="6">
        <v>-3160003517</v>
      </c>
      <c r="J38" s="6"/>
      <c r="K38" s="6">
        <v>35551452</v>
      </c>
      <c r="L38" s="6"/>
      <c r="M38" s="6">
        <v>263989208828</v>
      </c>
      <c r="N38" s="6"/>
      <c r="O38" s="6">
        <v>278028185524</v>
      </c>
      <c r="P38" s="6"/>
      <c r="Q38" s="6">
        <v>-14038976695</v>
      </c>
    </row>
    <row r="39" spans="1:17" ht="21" x14ac:dyDescent="0.55000000000000004">
      <c r="A39" s="4" t="s">
        <v>78</v>
      </c>
      <c r="C39" s="6">
        <v>70203251</v>
      </c>
      <c r="D39" s="6"/>
      <c r="E39" s="6">
        <v>128405396648</v>
      </c>
      <c r="F39" s="6"/>
      <c r="G39" s="6">
        <v>130058994078</v>
      </c>
      <c r="H39" s="6"/>
      <c r="I39" s="6">
        <v>-1653597429</v>
      </c>
      <c r="J39" s="6"/>
      <c r="K39" s="6">
        <v>70203251</v>
      </c>
      <c r="L39" s="6"/>
      <c r="M39" s="6">
        <v>128405396648</v>
      </c>
      <c r="N39" s="6"/>
      <c r="O39" s="6">
        <v>130058994078</v>
      </c>
      <c r="P39" s="6"/>
      <c r="Q39" s="6">
        <v>-1653597429</v>
      </c>
    </row>
    <row r="40" spans="1:17" ht="21" x14ac:dyDescent="0.55000000000000004">
      <c r="A40" s="4" t="s">
        <v>75</v>
      </c>
      <c r="C40" s="6">
        <v>2550110</v>
      </c>
      <c r="D40" s="6"/>
      <c r="E40" s="6">
        <v>5721352460</v>
      </c>
      <c r="F40" s="6"/>
      <c r="G40" s="6">
        <v>5735991205</v>
      </c>
      <c r="H40" s="6"/>
      <c r="I40" s="6">
        <v>-14638744</v>
      </c>
      <c r="J40" s="6"/>
      <c r="K40" s="6">
        <v>2550110</v>
      </c>
      <c r="L40" s="6"/>
      <c r="M40" s="6">
        <v>5721352460</v>
      </c>
      <c r="N40" s="6"/>
      <c r="O40" s="6">
        <v>5859666652</v>
      </c>
      <c r="P40" s="6"/>
      <c r="Q40" s="6">
        <v>-138314191</v>
      </c>
    </row>
    <row r="41" spans="1:17" ht="21" x14ac:dyDescent="0.55000000000000004">
      <c r="A41" s="4" t="s">
        <v>50</v>
      </c>
      <c r="C41" s="6">
        <v>11478104</v>
      </c>
      <c r="D41" s="6"/>
      <c r="E41" s="6">
        <v>71995896564</v>
      </c>
      <c r="F41" s="6"/>
      <c r="G41" s="6">
        <v>72698520691</v>
      </c>
      <c r="H41" s="6"/>
      <c r="I41" s="6">
        <v>-702624126</v>
      </c>
      <c r="J41" s="6"/>
      <c r="K41" s="6">
        <v>11478104</v>
      </c>
      <c r="L41" s="6"/>
      <c r="M41" s="6">
        <v>71995896564</v>
      </c>
      <c r="N41" s="6"/>
      <c r="O41" s="6">
        <v>83391971461</v>
      </c>
      <c r="P41" s="6"/>
      <c r="Q41" s="6">
        <v>-11396074896</v>
      </c>
    </row>
    <row r="42" spans="1:17" ht="21" x14ac:dyDescent="0.55000000000000004">
      <c r="A42" s="4" t="s">
        <v>35</v>
      </c>
      <c r="C42" s="6">
        <v>7276411</v>
      </c>
      <c r="D42" s="6"/>
      <c r="E42" s="6">
        <v>69076261185</v>
      </c>
      <c r="F42" s="6"/>
      <c r="G42" s="6">
        <v>69822571992</v>
      </c>
      <c r="H42" s="6"/>
      <c r="I42" s="6">
        <v>-746310806</v>
      </c>
      <c r="J42" s="6"/>
      <c r="K42" s="6">
        <v>7276411</v>
      </c>
      <c r="L42" s="6"/>
      <c r="M42" s="6">
        <v>69076261185</v>
      </c>
      <c r="N42" s="6"/>
      <c r="O42" s="6">
        <v>70754690650</v>
      </c>
      <c r="P42" s="6"/>
      <c r="Q42" s="6">
        <v>-1678429464</v>
      </c>
    </row>
    <row r="43" spans="1:17" ht="21" x14ac:dyDescent="0.55000000000000004">
      <c r="A43" s="4" t="s">
        <v>17</v>
      </c>
      <c r="C43" s="6">
        <v>104000000</v>
      </c>
      <c r="D43" s="6"/>
      <c r="E43" s="6">
        <v>409389552000</v>
      </c>
      <c r="F43" s="6"/>
      <c r="G43" s="6">
        <v>410100207940</v>
      </c>
      <c r="H43" s="6"/>
      <c r="I43" s="6">
        <v>-710655940</v>
      </c>
      <c r="J43" s="6"/>
      <c r="K43" s="6">
        <v>104000000</v>
      </c>
      <c r="L43" s="6"/>
      <c r="M43" s="6">
        <v>409389552000</v>
      </c>
      <c r="N43" s="6"/>
      <c r="O43" s="6">
        <v>414216537772</v>
      </c>
      <c r="P43" s="6"/>
      <c r="Q43" s="6">
        <v>-4826985772</v>
      </c>
    </row>
    <row r="44" spans="1:17" ht="21" x14ac:dyDescent="0.55000000000000004">
      <c r="A44" s="4" t="s">
        <v>48</v>
      </c>
      <c r="C44" s="6">
        <v>65503386</v>
      </c>
      <c r="D44" s="6"/>
      <c r="E44" s="6">
        <v>446809803535</v>
      </c>
      <c r="F44" s="6"/>
      <c r="G44" s="6">
        <v>446842357627</v>
      </c>
      <c r="H44" s="6"/>
      <c r="I44" s="6">
        <v>-32554091</v>
      </c>
      <c r="J44" s="6"/>
      <c r="K44" s="6">
        <v>65503386</v>
      </c>
      <c r="L44" s="6"/>
      <c r="M44" s="6">
        <v>446809803535</v>
      </c>
      <c r="N44" s="6"/>
      <c r="O44" s="6">
        <v>453886618235</v>
      </c>
      <c r="P44" s="6"/>
      <c r="Q44" s="6">
        <v>-7076814699</v>
      </c>
    </row>
    <row r="45" spans="1:17" ht="21" x14ac:dyDescent="0.55000000000000004">
      <c r="A45" s="4" t="s">
        <v>68</v>
      </c>
      <c r="C45" s="6">
        <v>120334272</v>
      </c>
      <c r="D45" s="6"/>
      <c r="E45" s="6">
        <v>1596904079139</v>
      </c>
      <c r="F45" s="6"/>
      <c r="G45" s="6">
        <v>1610864197206</v>
      </c>
      <c r="H45" s="6"/>
      <c r="I45" s="6">
        <v>-13960118066</v>
      </c>
      <c r="J45" s="6"/>
      <c r="K45" s="6">
        <v>120334272</v>
      </c>
      <c r="L45" s="6"/>
      <c r="M45" s="6">
        <v>1596904079139</v>
      </c>
      <c r="N45" s="6"/>
      <c r="O45" s="6">
        <v>1646798866233</v>
      </c>
      <c r="P45" s="6"/>
      <c r="Q45" s="6">
        <v>-49894787093</v>
      </c>
    </row>
    <row r="46" spans="1:17" ht="21" x14ac:dyDescent="0.55000000000000004">
      <c r="A46" s="4" t="s">
        <v>51</v>
      </c>
      <c r="C46" s="6">
        <v>3000000</v>
      </c>
      <c r="D46" s="6"/>
      <c r="E46" s="6">
        <v>25825419000</v>
      </c>
      <c r="F46" s="6"/>
      <c r="G46" s="6">
        <v>26022896172</v>
      </c>
      <c r="H46" s="6"/>
      <c r="I46" s="6">
        <v>-197477172</v>
      </c>
      <c r="J46" s="6"/>
      <c r="K46" s="6">
        <v>3000000</v>
      </c>
      <c r="L46" s="6"/>
      <c r="M46" s="6">
        <v>25825419000</v>
      </c>
      <c r="N46" s="6"/>
      <c r="O46" s="6">
        <v>27210337354</v>
      </c>
      <c r="P46" s="6"/>
      <c r="Q46" s="6">
        <v>-1384918354</v>
      </c>
    </row>
    <row r="47" spans="1:17" ht="21" x14ac:dyDescent="0.55000000000000004">
      <c r="A47" s="4" t="s">
        <v>54</v>
      </c>
      <c r="C47" s="6">
        <v>97411199</v>
      </c>
      <c r="D47" s="6"/>
      <c r="E47" s="6">
        <v>920868538500</v>
      </c>
      <c r="F47" s="6"/>
      <c r="G47" s="6">
        <v>922098153219</v>
      </c>
      <c r="H47" s="6"/>
      <c r="I47" s="6">
        <v>-1229614718</v>
      </c>
      <c r="J47" s="6"/>
      <c r="K47" s="6">
        <v>97411199</v>
      </c>
      <c r="L47" s="6"/>
      <c r="M47" s="6">
        <v>920868538500</v>
      </c>
      <c r="N47" s="6"/>
      <c r="O47" s="6">
        <v>1013689809663</v>
      </c>
      <c r="P47" s="6"/>
      <c r="Q47" s="6">
        <v>-92821271162</v>
      </c>
    </row>
    <row r="48" spans="1:17" ht="21" x14ac:dyDescent="0.55000000000000004">
      <c r="A48" s="4" t="s">
        <v>49</v>
      </c>
      <c r="C48" s="6">
        <v>29007392</v>
      </c>
      <c r="D48" s="6"/>
      <c r="E48" s="6">
        <v>315452690312</v>
      </c>
      <c r="F48" s="6"/>
      <c r="G48" s="6">
        <v>318511724930</v>
      </c>
      <c r="H48" s="6"/>
      <c r="I48" s="6">
        <v>-3059034617</v>
      </c>
      <c r="J48" s="6"/>
      <c r="K48" s="6">
        <v>29007392</v>
      </c>
      <c r="L48" s="6"/>
      <c r="M48" s="6">
        <v>315452690312</v>
      </c>
      <c r="N48" s="6"/>
      <c r="O48" s="6">
        <v>324909003006</v>
      </c>
      <c r="P48" s="6"/>
      <c r="Q48" s="6">
        <v>-9456312693</v>
      </c>
    </row>
    <row r="49" spans="1:17" ht="21" x14ac:dyDescent="0.55000000000000004">
      <c r="A49" s="4" t="s">
        <v>74</v>
      </c>
      <c r="C49" s="6">
        <v>148769252</v>
      </c>
      <c r="D49" s="6"/>
      <c r="E49" s="6">
        <v>1842635573884</v>
      </c>
      <c r="F49" s="6"/>
      <c r="G49" s="6">
        <v>1808049718264</v>
      </c>
      <c r="H49" s="6"/>
      <c r="I49" s="6">
        <v>34585855620</v>
      </c>
      <c r="J49" s="6"/>
      <c r="K49" s="6">
        <v>148769252</v>
      </c>
      <c r="L49" s="6"/>
      <c r="M49" s="6">
        <v>1842635573884</v>
      </c>
      <c r="N49" s="6"/>
      <c r="O49" s="6">
        <v>1819425581680</v>
      </c>
      <c r="P49" s="6"/>
      <c r="Q49" s="6">
        <v>23209992204</v>
      </c>
    </row>
    <row r="50" spans="1:17" ht="21" x14ac:dyDescent="0.55000000000000004">
      <c r="A50" s="4" t="s">
        <v>77</v>
      </c>
      <c r="C50" s="6">
        <v>5000000</v>
      </c>
      <c r="D50" s="6"/>
      <c r="E50" s="6">
        <v>72913567500</v>
      </c>
      <c r="F50" s="6"/>
      <c r="G50" s="6">
        <v>73714572387</v>
      </c>
      <c r="H50" s="6"/>
      <c r="I50" s="6">
        <v>-801004887</v>
      </c>
      <c r="J50" s="6"/>
      <c r="K50" s="6">
        <v>5000000</v>
      </c>
      <c r="L50" s="6"/>
      <c r="M50" s="6">
        <v>72913567500</v>
      </c>
      <c r="N50" s="6"/>
      <c r="O50" s="6">
        <v>76595963326</v>
      </c>
      <c r="P50" s="6"/>
      <c r="Q50" s="6">
        <v>-3682395826</v>
      </c>
    </row>
    <row r="51" spans="1:17" ht="21" x14ac:dyDescent="0.55000000000000004">
      <c r="A51" s="4" t="s">
        <v>47</v>
      </c>
      <c r="C51" s="6">
        <v>75498468</v>
      </c>
      <c r="D51" s="6"/>
      <c r="E51" s="6">
        <v>511835899427</v>
      </c>
      <c r="F51" s="6"/>
      <c r="G51" s="6">
        <v>517617596903</v>
      </c>
      <c r="H51" s="6"/>
      <c r="I51" s="6">
        <v>-5781697475</v>
      </c>
      <c r="J51" s="6"/>
      <c r="K51" s="6">
        <v>75498468</v>
      </c>
      <c r="L51" s="6"/>
      <c r="M51" s="6">
        <v>511835899427</v>
      </c>
      <c r="N51" s="6"/>
      <c r="O51" s="6">
        <v>528858858667</v>
      </c>
      <c r="P51" s="6"/>
      <c r="Q51" s="6">
        <v>-17022959239</v>
      </c>
    </row>
    <row r="52" spans="1:17" ht="21" x14ac:dyDescent="0.55000000000000004">
      <c r="A52" s="4" t="s">
        <v>36</v>
      </c>
      <c r="C52" s="6">
        <v>925125</v>
      </c>
      <c r="D52" s="6"/>
      <c r="E52" s="6">
        <v>7504103331</v>
      </c>
      <c r="F52" s="6"/>
      <c r="G52" s="6">
        <v>7502993486</v>
      </c>
      <c r="H52" s="6"/>
      <c r="I52" s="6">
        <v>1109845</v>
      </c>
      <c r="J52" s="6"/>
      <c r="K52" s="6">
        <v>925125</v>
      </c>
      <c r="L52" s="6"/>
      <c r="M52" s="6">
        <v>7504103331</v>
      </c>
      <c r="N52" s="6"/>
      <c r="O52" s="6">
        <v>7541653160</v>
      </c>
      <c r="P52" s="6"/>
      <c r="Q52" s="6">
        <v>-37549829</v>
      </c>
    </row>
    <row r="53" spans="1:17" ht="21" x14ac:dyDescent="0.55000000000000004">
      <c r="A53" s="4" t="s">
        <v>23</v>
      </c>
      <c r="C53" s="6">
        <v>8500000</v>
      </c>
      <c r="D53" s="6"/>
      <c r="E53" s="6">
        <v>205405521750</v>
      </c>
      <c r="F53" s="6"/>
      <c r="G53" s="6">
        <v>206691303398</v>
      </c>
      <c r="H53" s="6"/>
      <c r="I53" s="6">
        <v>-1285781648</v>
      </c>
      <c r="J53" s="6"/>
      <c r="K53" s="6">
        <v>8500000</v>
      </c>
      <c r="L53" s="6"/>
      <c r="M53" s="6">
        <v>205405521750</v>
      </c>
      <c r="N53" s="6"/>
      <c r="O53" s="6">
        <v>209501107053</v>
      </c>
      <c r="P53" s="6"/>
      <c r="Q53" s="6">
        <v>-4095585303</v>
      </c>
    </row>
    <row r="54" spans="1:17" ht="21" x14ac:dyDescent="0.55000000000000004">
      <c r="A54" s="4" t="s">
        <v>22</v>
      </c>
      <c r="C54" s="6">
        <v>90000000</v>
      </c>
      <c r="D54" s="6"/>
      <c r="E54" s="6">
        <v>890171775000</v>
      </c>
      <c r="F54" s="6"/>
      <c r="G54" s="6">
        <v>896454098576</v>
      </c>
      <c r="H54" s="6"/>
      <c r="I54" s="6">
        <v>-6282323576</v>
      </c>
      <c r="J54" s="6"/>
      <c r="K54" s="6">
        <v>90000000</v>
      </c>
      <c r="L54" s="6"/>
      <c r="M54" s="6">
        <v>890171775000</v>
      </c>
      <c r="N54" s="6"/>
      <c r="O54" s="6">
        <v>911898561579</v>
      </c>
      <c r="P54" s="6"/>
      <c r="Q54" s="6">
        <v>-21726786579</v>
      </c>
    </row>
    <row r="55" spans="1:17" ht="21" x14ac:dyDescent="0.55000000000000004">
      <c r="A55" s="4" t="s">
        <v>72</v>
      </c>
      <c r="C55" s="6">
        <v>38762446</v>
      </c>
      <c r="D55" s="6"/>
      <c r="E55" s="6">
        <v>546766376042</v>
      </c>
      <c r="F55" s="6"/>
      <c r="G55" s="6">
        <v>548114239506</v>
      </c>
      <c r="H55" s="6"/>
      <c r="I55" s="6">
        <v>-1347863463</v>
      </c>
      <c r="J55" s="6"/>
      <c r="K55" s="6">
        <v>38762446</v>
      </c>
      <c r="L55" s="6"/>
      <c r="M55" s="6">
        <v>546766376042</v>
      </c>
      <c r="N55" s="6"/>
      <c r="O55" s="6">
        <v>560494892579</v>
      </c>
      <c r="P55" s="6"/>
      <c r="Q55" s="6">
        <v>-13728516536</v>
      </c>
    </row>
    <row r="56" spans="1:17" ht="21" x14ac:dyDescent="0.55000000000000004">
      <c r="A56" s="4" t="s">
        <v>33</v>
      </c>
      <c r="C56" s="6">
        <v>1000000</v>
      </c>
      <c r="D56" s="6"/>
      <c r="E56" s="6">
        <v>18847188000</v>
      </c>
      <c r="F56" s="6"/>
      <c r="G56" s="6">
        <v>18864443858</v>
      </c>
      <c r="H56" s="6"/>
      <c r="I56" s="6">
        <v>-17255858</v>
      </c>
      <c r="J56" s="6"/>
      <c r="K56" s="6">
        <v>1000000</v>
      </c>
      <c r="L56" s="6"/>
      <c r="M56" s="6">
        <v>18847188000</v>
      </c>
      <c r="N56" s="6"/>
      <c r="O56" s="6">
        <v>19538212266</v>
      </c>
      <c r="P56" s="6"/>
      <c r="Q56" s="6">
        <v>-691024266</v>
      </c>
    </row>
    <row r="57" spans="1:17" ht="21" x14ac:dyDescent="0.55000000000000004">
      <c r="A57" s="4" t="s">
        <v>66</v>
      </c>
      <c r="C57" s="6">
        <v>225586229</v>
      </c>
      <c r="D57" s="6"/>
      <c r="E57" s="6">
        <v>2789595247261</v>
      </c>
      <c r="F57" s="6"/>
      <c r="G57" s="6">
        <v>2718636021349</v>
      </c>
      <c r="H57" s="6"/>
      <c r="I57" s="6">
        <v>70959225912</v>
      </c>
      <c r="J57" s="6"/>
      <c r="K57" s="6">
        <v>225586229</v>
      </c>
      <c r="L57" s="6"/>
      <c r="M57" s="6">
        <v>2789595247261</v>
      </c>
      <c r="N57" s="6"/>
      <c r="O57" s="6">
        <v>2747216380848</v>
      </c>
      <c r="P57" s="6"/>
      <c r="Q57" s="6">
        <v>42378866413</v>
      </c>
    </row>
    <row r="58" spans="1:17" ht="21" x14ac:dyDescent="0.55000000000000004">
      <c r="A58" s="4" t="s">
        <v>21</v>
      </c>
      <c r="C58" s="6">
        <v>3934784</v>
      </c>
      <c r="D58" s="6"/>
      <c r="E58" s="6">
        <v>715077035475</v>
      </c>
      <c r="F58" s="6"/>
      <c r="G58" s="6">
        <v>715175120929</v>
      </c>
      <c r="H58" s="6"/>
      <c r="I58" s="6">
        <v>-98085453</v>
      </c>
      <c r="J58" s="6"/>
      <c r="K58" s="6">
        <v>3934784</v>
      </c>
      <c r="L58" s="6"/>
      <c r="M58" s="6">
        <v>715077035475</v>
      </c>
      <c r="N58" s="6"/>
      <c r="O58" s="6">
        <v>717518147698</v>
      </c>
      <c r="P58" s="6"/>
      <c r="Q58" s="6">
        <v>-2441112222</v>
      </c>
    </row>
    <row r="59" spans="1:17" ht="21" x14ac:dyDescent="0.55000000000000004">
      <c r="A59" s="4" t="s">
        <v>64</v>
      </c>
      <c r="C59" s="6">
        <v>48491040</v>
      </c>
      <c r="D59" s="6"/>
      <c r="E59" s="6">
        <v>713397271017</v>
      </c>
      <c r="F59" s="6"/>
      <c r="G59" s="6">
        <v>713483665119</v>
      </c>
      <c r="H59" s="6"/>
      <c r="I59" s="6">
        <v>-86394101</v>
      </c>
      <c r="J59" s="6"/>
      <c r="K59" s="6">
        <v>48491040</v>
      </c>
      <c r="L59" s="6"/>
      <c r="M59" s="6">
        <v>713397271017</v>
      </c>
      <c r="N59" s="6"/>
      <c r="O59" s="6">
        <v>718974964743</v>
      </c>
      <c r="P59" s="6"/>
      <c r="Q59" s="6">
        <v>-5577693725</v>
      </c>
    </row>
    <row r="60" spans="1:17" ht="21" x14ac:dyDescent="0.55000000000000004">
      <c r="A60" s="4" t="s">
        <v>16</v>
      </c>
      <c r="C60" s="6">
        <v>339100000</v>
      </c>
      <c r="D60" s="6"/>
      <c r="E60" s="6">
        <v>1635860668815</v>
      </c>
      <c r="F60" s="6"/>
      <c r="G60" s="6">
        <v>1628899182913</v>
      </c>
      <c r="H60" s="6"/>
      <c r="I60" s="6">
        <v>6961485902</v>
      </c>
      <c r="J60" s="6"/>
      <c r="K60" s="6">
        <v>339100000</v>
      </c>
      <c r="L60" s="6"/>
      <c r="M60" s="6">
        <v>1635860668815</v>
      </c>
      <c r="N60" s="6"/>
      <c r="O60" s="6">
        <v>1638816153415</v>
      </c>
      <c r="P60" s="6"/>
      <c r="Q60" s="6">
        <v>-2955484600</v>
      </c>
    </row>
    <row r="61" spans="1:17" ht="21" x14ac:dyDescent="0.55000000000000004">
      <c r="A61" s="4" t="s">
        <v>15</v>
      </c>
      <c r="C61" s="6">
        <v>1324071978</v>
      </c>
      <c r="D61" s="6"/>
      <c r="E61" s="6">
        <v>3094371505617</v>
      </c>
      <c r="F61" s="6"/>
      <c r="G61" s="6">
        <v>3454059164645</v>
      </c>
      <c r="H61" s="6"/>
      <c r="I61" s="6">
        <v>-359687659027</v>
      </c>
      <c r="J61" s="6"/>
      <c r="K61" s="6">
        <v>1324071978</v>
      </c>
      <c r="L61" s="6"/>
      <c r="M61" s="6">
        <v>3094371505617</v>
      </c>
      <c r="N61" s="6"/>
      <c r="O61" s="6">
        <v>3476896716986</v>
      </c>
      <c r="P61" s="6"/>
      <c r="Q61" s="6">
        <v>-382525211368</v>
      </c>
    </row>
    <row r="62" spans="1:17" ht="21" x14ac:dyDescent="0.55000000000000004">
      <c r="A62" s="4" t="s">
        <v>19</v>
      </c>
      <c r="C62" s="6">
        <v>43339835</v>
      </c>
      <c r="D62" s="6"/>
      <c r="E62" s="6">
        <v>151346935954</v>
      </c>
      <c r="F62" s="6"/>
      <c r="G62" s="6">
        <v>152101899331</v>
      </c>
      <c r="H62" s="6"/>
      <c r="I62" s="6">
        <v>-754963376</v>
      </c>
      <c r="J62" s="6"/>
      <c r="K62" s="6">
        <v>43339835</v>
      </c>
      <c r="L62" s="6"/>
      <c r="M62" s="6">
        <v>151346935954</v>
      </c>
      <c r="N62" s="6"/>
      <c r="O62" s="6">
        <v>153630261286</v>
      </c>
      <c r="P62" s="6"/>
      <c r="Q62" s="6">
        <v>-2283325331</v>
      </c>
    </row>
    <row r="63" spans="1:17" ht="21" x14ac:dyDescent="0.55000000000000004">
      <c r="A63" s="4" t="s">
        <v>63</v>
      </c>
      <c r="C63" s="6">
        <v>12928771</v>
      </c>
      <c r="D63" s="6"/>
      <c r="E63" s="6">
        <v>167639463734</v>
      </c>
      <c r="F63" s="6"/>
      <c r="G63" s="6">
        <v>166976455028</v>
      </c>
      <c r="H63" s="6"/>
      <c r="I63" s="6">
        <v>663008706</v>
      </c>
      <c r="J63" s="6"/>
      <c r="K63" s="6">
        <v>12928771</v>
      </c>
      <c r="L63" s="6"/>
      <c r="M63" s="6">
        <v>167639463734</v>
      </c>
      <c r="N63" s="6"/>
      <c r="O63" s="6">
        <v>171750763760</v>
      </c>
      <c r="P63" s="6"/>
      <c r="Q63" s="6">
        <v>-4111300025</v>
      </c>
    </row>
    <row r="64" spans="1:17" ht="21" x14ac:dyDescent="0.55000000000000004">
      <c r="A64" s="4" t="s">
        <v>57</v>
      </c>
      <c r="C64" s="6">
        <v>149908946</v>
      </c>
      <c r="D64" s="6"/>
      <c r="E64" s="6">
        <v>1362015268229</v>
      </c>
      <c r="F64" s="6"/>
      <c r="G64" s="6">
        <v>1359949906053</v>
      </c>
      <c r="H64" s="6"/>
      <c r="I64" s="6">
        <v>2065362176</v>
      </c>
      <c r="J64" s="6"/>
      <c r="K64" s="6">
        <v>149908946</v>
      </c>
      <c r="L64" s="6"/>
      <c r="M64" s="6">
        <v>1362015268229</v>
      </c>
      <c r="N64" s="6"/>
      <c r="O64" s="6">
        <v>1128866182918</v>
      </c>
      <c r="P64" s="6"/>
      <c r="Q64" s="6">
        <v>233149085311</v>
      </c>
    </row>
    <row r="65" spans="1:17" ht="21" x14ac:dyDescent="0.55000000000000004">
      <c r="A65" s="4" t="s">
        <v>42</v>
      </c>
      <c r="C65" s="6">
        <v>11987858</v>
      </c>
      <c r="D65" s="6"/>
      <c r="E65" s="6">
        <v>125481063478</v>
      </c>
      <c r="F65" s="6"/>
      <c r="G65" s="6">
        <v>125470697789</v>
      </c>
      <c r="H65" s="6"/>
      <c r="I65" s="6">
        <v>10365689</v>
      </c>
      <c r="J65" s="6"/>
      <c r="K65" s="6">
        <v>11987858</v>
      </c>
      <c r="L65" s="6"/>
      <c r="M65" s="6">
        <v>125481063478</v>
      </c>
      <c r="N65" s="6"/>
      <c r="O65" s="6">
        <v>127836786684</v>
      </c>
      <c r="P65" s="6"/>
      <c r="Q65" s="6">
        <v>-2355723205</v>
      </c>
    </row>
    <row r="66" spans="1:17" ht="21" x14ac:dyDescent="0.55000000000000004">
      <c r="A66" s="4" t="s">
        <v>76</v>
      </c>
      <c r="C66" s="6">
        <v>3580009</v>
      </c>
      <c r="D66" s="6"/>
      <c r="E66" s="6">
        <v>139750461057</v>
      </c>
      <c r="F66" s="6"/>
      <c r="G66" s="6">
        <v>139267221582</v>
      </c>
      <c r="H66" s="6"/>
      <c r="I66" s="6">
        <v>483239475</v>
      </c>
      <c r="J66" s="6"/>
      <c r="K66" s="6">
        <v>3580009</v>
      </c>
      <c r="L66" s="6"/>
      <c r="M66" s="6">
        <v>139750461057</v>
      </c>
      <c r="N66" s="6"/>
      <c r="O66" s="6">
        <v>140641277919</v>
      </c>
      <c r="P66" s="6"/>
      <c r="Q66" s="6">
        <v>-890816861</v>
      </c>
    </row>
    <row r="67" spans="1:17" ht="21" x14ac:dyDescent="0.55000000000000004">
      <c r="A67" s="4" t="s">
        <v>46</v>
      </c>
      <c r="C67" s="6">
        <v>1571723</v>
      </c>
      <c r="D67" s="6"/>
      <c r="E67" s="6">
        <v>52995632737</v>
      </c>
      <c r="F67" s="6"/>
      <c r="G67" s="6">
        <v>53471031937</v>
      </c>
      <c r="H67" s="6"/>
      <c r="I67" s="6">
        <v>-475399199</v>
      </c>
      <c r="J67" s="6"/>
      <c r="K67" s="6">
        <v>1571723</v>
      </c>
      <c r="L67" s="6"/>
      <c r="M67" s="6">
        <v>52995632737</v>
      </c>
      <c r="N67" s="6"/>
      <c r="O67" s="6">
        <v>55502219586</v>
      </c>
      <c r="P67" s="6"/>
      <c r="Q67" s="6">
        <v>-2506586848</v>
      </c>
    </row>
    <row r="68" spans="1:17" ht="21" x14ac:dyDescent="0.55000000000000004">
      <c r="A68" s="4" t="s">
        <v>67</v>
      </c>
      <c r="C68" s="6">
        <v>1314918</v>
      </c>
      <c r="D68" s="6"/>
      <c r="E68" s="6">
        <v>20645553487</v>
      </c>
      <c r="F68" s="6"/>
      <c r="G68" s="6">
        <v>20317697917</v>
      </c>
      <c r="H68" s="6"/>
      <c r="I68" s="6">
        <v>327855570</v>
      </c>
      <c r="J68" s="6"/>
      <c r="K68" s="6">
        <v>1314918</v>
      </c>
      <c r="L68" s="6"/>
      <c r="M68" s="6">
        <v>20645553487</v>
      </c>
      <c r="N68" s="6"/>
      <c r="O68" s="6">
        <v>20710769671</v>
      </c>
      <c r="P68" s="6"/>
      <c r="Q68" s="6">
        <v>-65216183</v>
      </c>
    </row>
    <row r="69" spans="1:17" ht="21" x14ac:dyDescent="0.55000000000000004">
      <c r="A69" s="4" t="s">
        <v>37</v>
      </c>
      <c r="C69" s="6">
        <v>5374500</v>
      </c>
      <c r="D69" s="6"/>
      <c r="E69" s="6">
        <v>353162056109</v>
      </c>
      <c r="F69" s="6"/>
      <c r="G69" s="6">
        <v>353861581615</v>
      </c>
      <c r="H69" s="6"/>
      <c r="I69" s="6">
        <v>-699525505</v>
      </c>
      <c r="J69" s="6"/>
      <c r="K69" s="6">
        <v>5374500</v>
      </c>
      <c r="L69" s="6"/>
      <c r="M69" s="6">
        <v>353162056109</v>
      </c>
      <c r="N69" s="6"/>
      <c r="O69" s="6">
        <v>367893821400</v>
      </c>
      <c r="P69" s="6"/>
      <c r="Q69" s="6">
        <v>-14731765290</v>
      </c>
    </row>
    <row r="70" spans="1:17" ht="21" x14ac:dyDescent="0.55000000000000004">
      <c r="A70" s="4" t="s">
        <v>56</v>
      </c>
      <c r="C70" s="6">
        <v>0</v>
      </c>
      <c r="D70" s="6"/>
      <c r="E70" s="6">
        <v>0</v>
      </c>
      <c r="F70" s="6"/>
      <c r="G70" s="6">
        <v>-19336686</v>
      </c>
      <c r="H70" s="6"/>
      <c r="I70" s="6">
        <v>19336686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0</v>
      </c>
    </row>
    <row r="71" spans="1:17" ht="21" x14ac:dyDescent="0.55000000000000004">
      <c r="A71" s="4" t="s">
        <v>131</v>
      </c>
      <c r="C71" s="6">
        <v>252800</v>
      </c>
      <c r="D71" s="6"/>
      <c r="E71" s="6">
        <v>252740278520</v>
      </c>
      <c r="F71" s="6"/>
      <c r="G71" s="6">
        <v>250226638200</v>
      </c>
      <c r="H71" s="6"/>
      <c r="I71" s="6">
        <v>2513640320</v>
      </c>
      <c r="J71" s="6"/>
      <c r="K71" s="6">
        <v>252800</v>
      </c>
      <c r="L71" s="6"/>
      <c r="M71" s="6">
        <v>252740278520</v>
      </c>
      <c r="N71" s="6"/>
      <c r="O71" s="6">
        <v>252754180000</v>
      </c>
      <c r="P71" s="6"/>
      <c r="Q71" s="6">
        <v>-13901479</v>
      </c>
    </row>
    <row r="72" spans="1:17" ht="21" x14ac:dyDescent="0.55000000000000004">
      <c r="A72" s="4" t="s">
        <v>134</v>
      </c>
      <c r="C72" s="6">
        <v>183657</v>
      </c>
      <c r="D72" s="6"/>
      <c r="E72" s="6">
        <v>183623712168</v>
      </c>
      <c r="F72" s="6"/>
      <c r="G72" s="6">
        <v>177265035117</v>
      </c>
      <c r="H72" s="6"/>
      <c r="I72" s="6">
        <v>6358677051</v>
      </c>
      <c r="J72" s="6"/>
      <c r="K72" s="6">
        <v>183657</v>
      </c>
      <c r="L72" s="6"/>
      <c r="M72" s="6">
        <v>183623712168</v>
      </c>
      <c r="N72" s="6"/>
      <c r="O72" s="6">
        <v>183623712169</v>
      </c>
      <c r="P72" s="6"/>
      <c r="Q72" s="6">
        <v>0</v>
      </c>
    </row>
    <row r="73" spans="1:17" ht="21" x14ac:dyDescent="0.55000000000000004">
      <c r="A73" s="4" t="s">
        <v>143</v>
      </c>
      <c r="C73" s="6">
        <v>1000000</v>
      </c>
      <c r="D73" s="6"/>
      <c r="E73" s="6">
        <v>999818750000</v>
      </c>
      <c r="F73" s="6"/>
      <c r="G73" s="6">
        <v>964825093750</v>
      </c>
      <c r="H73" s="6"/>
      <c r="I73" s="6">
        <v>34993656250</v>
      </c>
      <c r="J73" s="6"/>
      <c r="K73" s="6">
        <v>1000000</v>
      </c>
      <c r="L73" s="6"/>
      <c r="M73" s="6">
        <v>999818750000</v>
      </c>
      <c r="N73" s="6"/>
      <c r="O73" s="6">
        <v>964825093750</v>
      </c>
      <c r="P73" s="6"/>
      <c r="Q73" s="6">
        <v>34993656250</v>
      </c>
    </row>
    <row r="74" spans="1:17" ht="21" x14ac:dyDescent="0.55000000000000004">
      <c r="A74" s="4" t="s">
        <v>101</v>
      </c>
      <c r="C74" s="6">
        <v>11402</v>
      </c>
      <c r="D74" s="6"/>
      <c r="E74" s="6">
        <v>9158079487</v>
      </c>
      <c r="F74" s="6"/>
      <c r="G74" s="6">
        <v>9038049588</v>
      </c>
      <c r="H74" s="6"/>
      <c r="I74" s="6">
        <v>120029899</v>
      </c>
      <c r="J74" s="6"/>
      <c r="K74" s="6">
        <v>11402</v>
      </c>
      <c r="L74" s="6"/>
      <c r="M74" s="6">
        <v>9158079487</v>
      </c>
      <c r="N74" s="6"/>
      <c r="O74" s="6">
        <v>8449587849</v>
      </c>
      <c r="P74" s="6"/>
      <c r="Q74" s="6">
        <v>708491638</v>
      </c>
    </row>
    <row r="75" spans="1:17" ht="21" x14ac:dyDescent="0.55000000000000004">
      <c r="A75" s="4" t="s">
        <v>137</v>
      </c>
      <c r="C75" s="6">
        <v>3890450</v>
      </c>
      <c r="D75" s="6"/>
      <c r="E75" s="6">
        <v>3889744855937</v>
      </c>
      <c r="F75" s="6"/>
      <c r="G75" s="6">
        <v>3811949958818</v>
      </c>
      <c r="H75" s="6"/>
      <c r="I75" s="6">
        <v>77794897119</v>
      </c>
      <c r="J75" s="6"/>
      <c r="K75" s="6">
        <v>3890450</v>
      </c>
      <c r="L75" s="6"/>
      <c r="M75" s="6">
        <v>3889744855937</v>
      </c>
      <c r="N75" s="6"/>
      <c r="O75" s="6">
        <v>3516710030300</v>
      </c>
      <c r="P75" s="6"/>
      <c r="Q75" s="6">
        <v>373034825637</v>
      </c>
    </row>
    <row r="76" spans="1:17" ht="21" x14ac:dyDescent="0.55000000000000004">
      <c r="A76" s="4" t="s">
        <v>104</v>
      </c>
      <c r="C76" s="6">
        <v>1182008</v>
      </c>
      <c r="D76" s="6"/>
      <c r="E76" s="6">
        <v>716311198035</v>
      </c>
      <c r="F76" s="6"/>
      <c r="G76" s="6">
        <v>713389803857</v>
      </c>
      <c r="H76" s="6"/>
      <c r="I76" s="6">
        <v>2921394178</v>
      </c>
      <c r="J76" s="6"/>
      <c r="K76" s="6">
        <v>1182008</v>
      </c>
      <c r="L76" s="6"/>
      <c r="M76" s="6">
        <v>716311198035</v>
      </c>
      <c r="N76" s="6"/>
      <c r="O76" s="6">
        <v>702013957623</v>
      </c>
      <c r="P76" s="6"/>
      <c r="Q76" s="6">
        <v>14297240412</v>
      </c>
    </row>
    <row r="77" spans="1:17" ht="21" x14ac:dyDescent="0.55000000000000004">
      <c r="A77" s="4" t="s">
        <v>107</v>
      </c>
      <c r="C77" s="6">
        <v>998681</v>
      </c>
      <c r="D77" s="6"/>
      <c r="E77" s="6">
        <v>594962209486</v>
      </c>
      <c r="F77" s="6"/>
      <c r="G77" s="6">
        <v>599099993441</v>
      </c>
      <c r="H77" s="6"/>
      <c r="I77" s="6">
        <v>-4137783954</v>
      </c>
      <c r="J77" s="6"/>
      <c r="K77" s="6">
        <v>998681</v>
      </c>
      <c r="L77" s="6"/>
      <c r="M77" s="6">
        <v>594962209486</v>
      </c>
      <c r="N77" s="6"/>
      <c r="O77" s="6">
        <v>572584325663</v>
      </c>
      <c r="P77" s="6"/>
      <c r="Q77" s="6">
        <v>22377883823</v>
      </c>
    </row>
    <row r="78" spans="1:17" ht="21" x14ac:dyDescent="0.55000000000000004">
      <c r="A78" s="4" t="s">
        <v>161</v>
      </c>
      <c r="C78" s="6">
        <v>4500000</v>
      </c>
      <c r="D78" s="6"/>
      <c r="E78" s="6">
        <v>4499139383156</v>
      </c>
      <c r="F78" s="6"/>
      <c r="G78" s="6">
        <v>4265183249999</v>
      </c>
      <c r="H78" s="6"/>
      <c r="I78" s="6">
        <v>233956133157</v>
      </c>
      <c r="J78" s="6"/>
      <c r="K78" s="6">
        <v>4500000</v>
      </c>
      <c r="L78" s="6"/>
      <c r="M78" s="6">
        <v>4499139383156</v>
      </c>
      <c r="N78" s="6"/>
      <c r="O78" s="6">
        <v>4265183249999</v>
      </c>
      <c r="P78" s="6"/>
      <c r="Q78" s="6">
        <v>233956133157</v>
      </c>
    </row>
    <row r="79" spans="1:17" ht="21" x14ac:dyDescent="0.55000000000000004">
      <c r="A79" s="4" t="s">
        <v>158</v>
      </c>
      <c r="C79" s="6">
        <v>2000000</v>
      </c>
      <c r="D79" s="6"/>
      <c r="E79" s="6">
        <v>1999637500000</v>
      </c>
      <c r="F79" s="6"/>
      <c r="G79" s="6">
        <v>1889170000000</v>
      </c>
      <c r="H79" s="6"/>
      <c r="I79" s="6">
        <v>110467500000</v>
      </c>
      <c r="J79" s="6"/>
      <c r="K79" s="6">
        <v>2000000</v>
      </c>
      <c r="L79" s="6"/>
      <c r="M79" s="6">
        <v>1999637500000</v>
      </c>
      <c r="N79" s="6"/>
      <c r="O79" s="6">
        <v>1889170000000</v>
      </c>
      <c r="P79" s="6"/>
      <c r="Q79" s="6">
        <v>110467500000</v>
      </c>
    </row>
    <row r="80" spans="1:17" ht="21" x14ac:dyDescent="0.55000000000000004">
      <c r="A80" s="4" t="s">
        <v>113</v>
      </c>
      <c r="C80" s="6">
        <v>11244386</v>
      </c>
      <c r="D80" s="6"/>
      <c r="E80" s="6">
        <v>12242916923035</v>
      </c>
      <c r="F80" s="6"/>
      <c r="G80" s="6">
        <v>11242347955037</v>
      </c>
      <c r="H80" s="6"/>
      <c r="I80" s="6">
        <v>1000568967998</v>
      </c>
      <c r="J80" s="6"/>
      <c r="K80" s="6">
        <v>11244386</v>
      </c>
      <c r="L80" s="6"/>
      <c r="M80" s="6">
        <v>12242916923035</v>
      </c>
      <c r="N80" s="6"/>
      <c r="O80" s="6">
        <v>10001136529060</v>
      </c>
      <c r="P80" s="6"/>
      <c r="Q80" s="6">
        <v>2241780393975</v>
      </c>
    </row>
    <row r="81" spans="1:17" ht="21" x14ac:dyDescent="0.55000000000000004">
      <c r="A81" s="4" t="s">
        <v>116</v>
      </c>
      <c r="C81" s="6">
        <v>2000100</v>
      </c>
      <c r="D81" s="6"/>
      <c r="E81" s="6">
        <v>1969721422272</v>
      </c>
      <c r="F81" s="6"/>
      <c r="G81" s="6">
        <v>1969741454351</v>
      </c>
      <c r="H81" s="6"/>
      <c r="I81" s="6">
        <v>-20032078</v>
      </c>
      <c r="J81" s="6"/>
      <c r="K81" s="6">
        <v>2000100</v>
      </c>
      <c r="L81" s="6"/>
      <c r="M81" s="6">
        <v>1969721422272</v>
      </c>
      <c r="N81" s="6"/>
      <c r="O81" s="6">
        <v>1950118516851</v>
      </c>
      <c r="P81" s="6"/>
      <c r="Q81" s="6">
        <v>19602905421</v>
      </c>
    </row>
    <row r="82" spans="1:17" ht="21" x14ac:dyDescent="0.55000000000000004">
      <c r="A82" s="4" t="s">
        <v>122</v>
      </c>
      <c r="C82" s="6">
        <v>4272561</v>
      </c>
      <c r="D82" s="6"/>
      <c r="E82" s="6">
        <v>4314077285642</v>
      </c>
      <c r="F82" s="6"/>
      <c r="G82" s="6">
        <v>4271786598318</v>
      </c>
      <c r="H82" s="6"/>
      <c r="I82" s="6">
        <v>42290687324</v>
      </c>
      <c r="J82" s="6"/>
      <c r="K82" s="6">
        <v>4272561</v>
      </c>
      <c r="L82" s="6"/>
      <c r="M82" s="6">
        <v>4314077285642</v>
      </c>
      <c r="N82" s="6"/>
      <c r="O82" s="6">
        <v>4016648694601</v>
      </c>
      <c r="P82" s="6"/>
      <c r="Q82" s="6">
        <v>297428591041</v>
      </c>
    </row>
    <row r="83" spans="1:17" ht="21" x14ac:dyDescent="0.55000000000000004">
      <c r="A83" s="4" t="s">
        <v>125</v>
      </c>
      <c r="C83" s="6">
        <v>12604800</v>
      </c>
      <c r="D83" s="6"/>
      <c r="E83" s="6">
        <v>12602515380000</v>
      </c>
      <c r="F83" s="6"/>
      <c r="G83" s="6">
        <v>12602515561250</v>
      </c>
      <c r="H83" s="6"/>
      <c r="I83" s="6">
        <v>-181250</v>
      </c>
      <c r="J83" s="6"/>
      <c r="K83" s="6">
        <v>12604800</v>
      </c>
      <c r="L83" s="6"/>
      <c r="M83" s="6">
        <v>12602515380000</v>
      </c>
      <c r="N83" s="6"/>
      <c r="O83" s="6">
        <v>11738380508625</v>
      </c>
      <c r="P83" s="6"/>
      <c r="Q83" s="6">
        <v>864134871375</v>
      </c>
    </row>
    <row r="84" spans="1:17" ht="21" x14ac:dyDescent="0.55000000000000004">
      <c r="A84" s="4" t="s">
        <v>95</v>
      </c>
      <c r="C84" s="6">
        <v>9999800</v>
      </c>
      <c r="D84" s="6"/>
      <c r="E84" s="6">
        <v>10197947286975</v>
      </c>
      <c r="F84" s="6"/>
      <c r="G84" s="6">
        <v>10197949268487</v>
      </c>
      <c r="H84" s="6"/>
      <c r="I84" s="6">
        <v>-1981512</v>
      </c>
      <c r="J84" s="6"/>
      <c r="K84" s="6">
        <v>9999800</v>
      </c>
      <c r="L84" s="6"/>
      <c r="M84" s="6">
        <v>10197947286975</v>
      </c>
      <c r="N84" s="6"/>
      <c r="O84" s="6">
        <v>9999800000000</v>
      </c>
      <c r="P84" s="6"/>
      <c r="Q84" s="6">
        <v>198147286975</v>
      </c>
    </row>
    <row r="85" spans="1:17" ht="21" x14ac:dyDescent="0.55000000000000004">
      <c r="A85" s="4" t="s">
        <v>91</v>
      </c>
      <c r="C85" s="6">
        <v>5000000</v>
      </c>
      <c r="D85" s="6"/>
      <c r="E85" s="6">
        <v>5059202853250</v>
      </c>
      <c r="F85" s="6"/>
      <c r="G85" s="6">
        <v>5051159311406</v>
      </c>
      <c r="H85" s="6"/>
      <c r="I85" s="6">
        <v>8043541844</v>
      </c>
      <c r="J85" s="6"/>
      <c r="K85" s="6">
        <v>5000000</v>
      </c>
      <c r="L85" s="6"/>
      <c r="M85" s="6">
        <v>5059202853250</v>
      </c>
      <c r="N85" s="6"/>
      <c r="O85" s="6">
        <v>5000000000000</v>
      </c>
      <c r="P85" s="6"/>
      <c r="Q85" s="6">
        <v>59202853250</v>
      </c>
    </row>
    <row r="86" spans="1:17" ht="21" x14ac:dyDescent="0.55000000000000004">
      <c r="A86" s="4" t="s">
        <v>128</v>
      </c>
      <c r="C86" s="6">
        <v>10870000</v>
      </c>
      <c r="D86" s="6"/>
      <c r="E86" s="6">
        <v>10513101694883</v>
      </c>
      <c r="F86" s="6"/>
      <c r="G86" s="6">
        <v>10824557693250</v>
      </c>
      <c r="H86" s="6"/>
      <c r="I86" s="6">
        <v>-311455998366</v>
      </c>
      <c r="J86" s="6"/>
      <c r="K86" s="6">
        <v>10870000</v>
      </c>
      <c r="L86" s="6"/>
      <c r="M86" s="6">
        <v>10513101694883</v>
      </c>
      <c r="N86" s="6"/>
      <c r="O86" s="6">
        <v>10000182600000</v>
      </c>
      <c r="P86" s="6"/>
      <c r="Q86" s="6">
        <v>512919094883</v>
      </c>
    </row>
    <row r="87" spans="1:17" ht="21" x14ac:dyDescent="0.55000000000000004">
      <c r="A87" s="4" t="s">
        <v>149</v>
      </c>
      <c r="C87" s="6">
        <v>14135220</v>
      </c>
      <c r="D87" s="6"/>
      <c r="E87" s="6">
        <v>15749074776641</v>
      </c>
      <c r="F87" s="6"/>
      <c r="G87" s="6">
        <v>15542017819216</v>
      </c>
      <c r="H87" s="6"/>
      <c r="I87" s="6">
        <v>207056957425</v>
      </c>
      <c r="J87" s="6"/>
      <c r="K87" s="6">
        <v>14135220</v>
      </c>
      <c r="L87" s="6"/>
      <c r="M87" s="6">
        <v>15749074776641</v>
      </c>
      <c r="N87" s="6"/>
      <c r="O87" s="6">
        <v>14549989760388</v>
      </c>
      <c r="P87" s="6"/>
      <c r="Q87" s="6">
        <v>1199085016253</v>
      </c>
    </row>
    <row r="88" spans="1:17" ht="21" x14ac:dyDescent="0.55000000000000004">
      <c r="A88" s="4" t="s">
        <v>152</v>
      </c>
      <c r="C88" s="6">
        <v>8617690</v>
      </c>
      <c r="D88" s="6"/>
      <c r="E88" s="6">
        <v>10420596020680</v>
      </c>
      <c r="F88" s="6"/>
      <c r="G88" s="6">
        <v>10282515154609</v>
      </c>
      <c r="H88" s="6"/>
      <c r="I88" s="6">
        <v>138080866071</v>
      </c>
      <c r="J88" s="6"/>
      <c r="K88" s="6">
        <v>8617690</v>
      </c>
      <c r="L88" s="6"/>
      <c r="M88" s="6">
        <v>10420596020680</v>
      </c>
      <c r="N88" s="6"/>
      <c r="O88" s="6">
        <v>9699994304790</v>
      </c>
      <c r="P88" s="6"/>
      <c r="Q88" s="6">
        <v>720601715890</v>
      </c>
    </row>
    <row r="89" spans="1:17" ht="21" x14ac:dyDescent="0.55000000000000004">
      <c r="A89" s="4" t="s">
        <v>155</v>
      </c>
      <c r="C89" s="6">
        <v>1850000</v>
      </c>
      <c r="D89" s="6"/>
      <c r="E89" s="6">
        <v>536111037500</v>
      </c>
      <c r="F89" s="6"/>
      <c r="G89" s="6">
        <v>525963489330</v>
      </c>
      <c r="H89" s="6"/>
      <c r="I89" s="6">
        <v>10147548170</v>
      </c>
      <c r="J89" s="6"/>
      <c r="K89" s="6">
        <v>1850000</v>
      </c>
      <c r="L89" s="6"/>
      <c r="M89" s="6">
        <v>536111037500</v>
      </c>
      <c r="N89" s="6"/>
      <c r="O89" s="6">
        <v>517175880870</v>
      </c>
      <c r="P89" s="6"/>
      <c r="Q89" s="6">
        <v>18935156630</v>
      </c>
    </row>
    <row r="90" spans="1:17" ht="21" x14ac:dyDescent="0.55000000000000004">
      <c r="A90" s="4" t="s">
        <v>146</v>
      </c>
      <c r="C90" s="6">
        <v>1283990</v>
      </c>
      <c r="D90" s="6"/>
      <c r="E90" s="6">
        <v>9794479012662</v>
      </c>
      <c r="F90" s="6"/>
      <c r="G90" s="6">
        <v>9654714300053</v>
      </c>
      <c r="H90" s="6"/>
      <c r="I90" s="6">
        <v>139764712609</v>
      </c>
      <c r="J90" s="6"/>
      <c r="K90" s="6">
        <v>1283990</v>
      </c>
      <c r="L90" s="6"/>
      <c r="M90" s="6">
        <v>9794479012662</v>
      </c>
      <c r="N90" s="6"/>
      <c r="O90" s="6">
        <v>9436128537330</v>
      </c>
      <c r="P90" s="6"/>
      <c r="Q90" s="6">
        <v>358350475332</v>
      </c>
    </row>
    <row r="91" spans="1:17" ht="21" x14ac:dyDescent="0.55000000000000004">
      <c r="A91" s="4" t="s">
        <v>140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0</v>
      </c>
      <c r="J91" s="6"/>
      <c r="K91" s="6">
        <v>40000</v>
      </c>
      <c r="L91" s="6"/>
      <c r="M91" s="6">
        <v>39992750000</v>
      </c>
      <c r="N91" s="6"/>
      <c r="O91" s="6">
        <v>36793330000</v>
      </c>
      <c r="P91" s="6"/>
      <c r="Q91" s="6">
        <v>3199420000</v>
      </c>
    </row>
    <row r="92" spans="1:17" ht="21" x14ac:dyDescent="0.55000000000000004">
      <c r="A92" s="4" t="s">
        <v>98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v>0</v>
      </c>
      <c r="J92" s="6"/>
      <c r="K92" s="6">
        <v>1824500</v>
      </c>
      <c r="L92" s="6"/>
      <c r="M92" s="6">
        <v>1711800479917</v>
      </c>
      <c r="N92" s="6"/>
      <c r="O92" s="6">
        <v>1824169309375</v>
      </c>
      <c r="P92" s="6"/>
      <c r="Q92" s="6">
        <v>-112368829457</v>
      </c>
    </row>
    <row r="93" spans="1:17" ht="21" x14ac:dyDescent="0.55000000000000004">
      <c r="A93" s="4" t="s">
        <v>110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v>0</v>
      </c>
      <c r="J93" s="6"/>
      <c r="K93" s="6">
        <v>10000000</v>
      </c>
      <c r="L93" s="6"/>
      <c r="M93" s="6">
        <v>9998187500000</v>
      </c>
      <c r="N93" s="6"/>
      <c r="O93" s="6">
        <v>10000000000000</v>
      </c>
      <c r="P93" s="6"/>
      <c r="Q93" s="6">
        <v>-1812500000</v>
      </c>
    </row>
    <row r="94" spans="1:17" ht="21" x14ac:dyDescent="0.55000000000000004">
      <c r="A94" s="4" t="s">
        <v>119</v>
      </c>
      <c r="C94" s="6">
        <v>0</v>
      </c>
      <c r="D94" s="6"/>
      <c r="E94" s="6">
        <v>0</v>
      </c>
      <c r="F94" s="6"/>
      <c r="G94" s="6">
        <v>7718794715</v>
      </c>
      <c r="H94" s="6"/>
      <c r="I94" s="6">
        <v>-7718794715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v>0</v>
      </c>
    </row>
    <row r="95" spans="1:17" s="6" customFormat="1" ht="19.5" thickBot="1" x14ac:dyDescent="0.5">
      <c r="C95" s="8">
        <f>SUM(C8:C94)</f>
        <v>3743513131</v>
      </c>
      <c r="E95" s="8">
        <f>SUM(E8:E94)</f>
        <v>133877630267045</v>
      </c>
      <c r="G95" s="8">
        <f>SUM(G8:G94)</f>
        <v>132542839548267</v>
      </c>
      <c r="I95" s="8">
        <f>SUM(I8:I94)</f>
        <v>1334790718813</v>
      </c>
      <c r="K95" s="8">
        <f>SUM(K8:K94)</f>
        <v>3755377631</v>
      </c>
      <c r="M95" s="8">
        <f>SUM(M8:M94)</f>
        <v>145627610996962</v>
      </c>
      <c r="O95" s="8">
        <f>SUM(O8:O94)</f>
        <v>139167182888639</v>
      </c>
      <c r="Q95" s="8">
        <f>SUM(Q8:Q94)</f>
        <v>6460428108363</v>
      </c>
    </row>
    <row r="96" spans="1:17" ht="19.5" thickTop="1" x14ac:dyDescent="0.45"/>
    <row r="97" spans="17:17" x14ac:dyDescent="0.45">
      <c r="Q97" s="6"/>
    </row>
    <row r="98" spans="17:17" x14ac:dyDescent="0.45">
      <c r="Q98" s="6"/>
    </row>
    <row r="99" spans="17:17" x14ac:dyDescent="0.45">
      <c r="Q99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2021-05-23T05:27:04Z</dcterms:created>
  <dcterms:modified xsi:type="dcterms:W3CDTF">2021-05-29T08:31:39Z</dcterms:modified>
</cp:coreProperties>
</file>