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.فرزانه\ثابت\portfo\99\"/>
    </mc:Choice>
  </mc:AlternateContent>
  <xr:revisionPtr revIDLastSave="0" documentId="13_ncr:1_{30D82377-B6D8-4E27-858C-DD8F25218108}" xr6:coauthVersionLast="45" xr6:coauthVersionMax="45" xr10:uidLastSave="{00000000-0000-0000-0000-000000000000}"/>
  <bookViews>
    <workbookView xWindow="-120" yWindow="-120" windowWidth="29040" windowHeight="15840" firstSheet="7" activeTab="13" xr2:uid="{00000000-000D-0000-FFFF-FFFF00000000}"/>
  </bookViews>
  <sheets>
    <sheet name="سهام" sheetId="1" r:id="rId1"/>
    <sheet name="اوراق مشارکت" sheetId="3" r:id="rId2"/>
    <sheet name="تعدیل قیمت" sheetId="4" r:id="rId3"/>
    <sheet name="گواهی سپرده" sheetId="5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0" i="9" l="1"/>
  <c r="Q64" i="10"/>
  <c r="C10" i="15" l="1"/>
  <c r="H74" i="13"/>
  <c r="E74" i="13"/>
  <c r="Q40" i="12"/>
  <c r="O40" i="12"/>
  <c r="M40" i="12"/>
  <c r="K40" i="12"/>
  <c r="I40" i="12"/>
  <c r="G40" i="12"/>
  <c r="E40" i="12"/>
  <c r="C40" i="12"/>
  <c r="S76" i="11"/>
  <c r="Q76" i="11"/>
  <c r="O76" i="11"/>
  <c r="M76" i="11"/>
  <c r="I76" i="11"/>
  <c r="G76" i="11"/>
  <c r="E76" i="11"/>
  <c r="C76" i="11"/>
  <c r="O64" i="10"/>
  <c r="M64" i="10"/>
  <c r="K64" i="10"/>
  <c r="I64" i="10"/>
  <c r="G64" i="10"/>
  <c r="E64" i="10"/>
  <c r="C64" i="10"/>
  <c r="Q75" i="9"/>
  <c r="O75" i="9" l="1"/>
  <c r="M75" i="9"/>
  <c r="K75" i="9"/>
  <c r="I75" i="9"/>
  <c r="G75" i="9"/>
  <c r="E75" i="9"/>
  <c r="C75" i="9"/>
  <c r="S15" i="8"/>
  <c r="Q15" i="8"/>
  <c r="O15" i="8"/>
  <c r="M15" i="8"/>
  <c r="K15" i="8"/>
  <c r="I15" i="8"/>
  <c r="S93" i="7"/>
  <c r="Q93" i="7"/>
  <c r="O93" i="7"/>
  <c r="M93" i="7"/>
  <c r="K93" i="7"/>
  <c r="I93" i="7"/>
  <c r="Q60" i="6"/>
  <c r="O60" i="6"/>
  <c r="M60" i="6"/>
  <c r="K60" i="6"/>
  <c r="AC13" i="5"/>
  <c r="AA13" i="5"/>
  <c r="Y13" i="5"/>
  <c r="W13" i="5"/>
  <c r="U13" i="5"/>
  <c r="S13" i="5"/>
  <c r="Q13" i="5"/>
  <c r="O13" i="5"/>
  <c r="M13" i="5"/>
  <c r="K13" i="5"/>
  <c r="AI35" i="3"/>
  <c r="AG35" i="3"/>
  <c r="AE35" i="3"/>
  <c r="AC35" i="3"/>
  <c r="AA35" i="3"/>
  <c r="Y35" i="3"/>
  <c r="W35" i="3"/>
  <c r="U35" i="3"/>
  <c r="S35" i="3"/>
  <c r="Q35" i="3"/>
  <c r="O35" i="3"/>
  <c r="W58" i="1"/>
  <c r="U58" i="1"/>
  <c r="S58" i="1"/>
  <c r="Q58" i="1"/>
  <c r="O58" i="1"/>
  <c r="M58" i="1"/>
  <c r="K58" i="1"/>
  <c r="I58" i="1"/>
  <c r="G58" i="1"/>
  <c r="E58" i="1"/>
  <c r="C58" i="1"/>
</calcChain>
</file>

<file path=xl/sharedStrings.xml><?xml version="1.0" encoding="utf-8"?>
<sst xmlns="http://schemas.openxmlformats.org/spreadsheetml/2006/main" count="1737" uniqueCount="463">
  <si>
    <t>صندوق سرمایه‌گذاری با درآمد ثابت کاردان</t>
  </si>
  <si>
    <t>صورت وضعیت پورتفوی</t>
  </si>
  <si>
    <t>برای ماه منتهی به 1399/11/30</t>
  </si>
  <si>
    <t>نام شرکت</t>
  </si>
  <si>
    <t>1399/10/30</t>
  </si>
  <si>
    <t>تغییرات طی دوره</t>
  </si>
  <si>
    <t>1399/11/30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</si>
  <si>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</si>
  <si>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</si>
  <si>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</si>
  <si>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</si>
  <si>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</si>
  <si>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</si>
  <si>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</si>
  <si>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</si>
  <si>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</si>
  <si>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0.23%</t>
  </si>
  <si>
    <t>بانک ملت</t>
  </si>
  <si>
    <t>0.42%</t>
  </si>
  <si>
    <t>بانک‌اقتصادنوین‌</t>
  </si>
  <si>
    <t>0.13%</t>
  </si>
  <si>
    <t>بیمه تجارت نو</t>
  </si>
  <si>
    <t>0.16%</t>
  </si>
  <si>
    <t>پارس‌ خزر</t>
  </si>
  <si>
    <t>0.37%</t>
  </si>
  <si>
    <t>پتروشیمی پارس</t>
  </si>
  <si>
    <t>0.15%</t>
  </si>
  <si>
    <t>پتروشیمی پردیس</t>
  </si>
  <si>
    <t>0.11%</t>
  </si>
  <si>
    <t>پتروشیمی جم</t>
  </si>
  <si>
    <t>0.02%</t>
  </si>
  <si>
    <t>پتروشیمی نوری</t>
  </si>
  <si>
    <t>پرداخت الکترونیک سامان کیش</t>
  </si>
  <si>
    <t>0.05%</t>
  </si>
  <si>
    <t>پمپ‌ سازی‌ ایران‌</t>
  </si>
  <si>
    <t>0.01%</t>
  </si>
  <si>
    <t>تولید برق عسلویه  مپنا</t>
  </si>
  <si>
    <t>0.20%</t>
  </si>
  <si>
    <t>ح . ‌توکافولاد(هلدینگ‌</t>
  </si>
  <si>
    <t>ح . سرمایه‌گذاری‌ سپه‌</t>
  </si>
  <si>
    <t>س. نفت و گاز و پتروشیمی تأمین</t>
  </si>
  <si>
    <t>0.07%</t>
  </si>
  <si>
    <t>سپیدار سیستم آسیا</t>
  </si>
  <si>
    <t>0.00%</t>
  </si>
  <si>
    <t>سرمایه گذاری خوارزمی</t>
  </si>
  <si>
    <t>0.57%</t>
  </si>
  <si>
    <t>سرمایه گذاری دارویی تامین</t>
  </si>
  <si>
    <t>0.03%</t>
  </si>
  <si>
    <t>سرمایه گذاری گروه توسعه ملی</t>
  </si>
  <si>
    <t>0.29%</t>
  </si>
  <si>
    <t>سرمایه‌ گذاری‌ پارس‌ توشه‌</t>
  </si>
  <si>
    <t>0.21%</t>
  </si>
  <si>
    <t>سرمایه‌گذاری صنایع پتروشیمی‌</t>
  </si>
  <si>
    <t>0.22%</t>
  </si>
  <si>
    <t>سرمایه‌گذاری‌ سپه‌</t>
  </si>
  <si>
    <t>سرمایه‌گذاری‌توکافولاد(هلدینگ</t>
  </si>
  <si>
    <t>0.24%</t>
  </si>
  <si>
    <t>سرمایه‌گذاری‌غدیر(هلدینگ‌</t>
  </si>
  <si>
    <t>0.34%</t>
  </si>
  <si>
    <t>سهامی ذوب آهن  اصفهان</t>
  </si>
  <si>
    <t>0.06%</t>
  </si>
  <si>
    <t>صنایع پتروشیمی خلیج فارس</t>
  </si>
  <si>
    <t>0.65%</t>
  </si>
  <si>
    <t>صندوق س تجارت شاخصی کاردان</t>
  </si>
  <si>
    <t>صندوق س.آرمان آتیه درخشان مس-س</t>
  </si>
  <si>
    <t>صندوق سرمایه گذاری سهام بزرگ کاردان</t>
  </si>
  <si>
    <t>صندوق واسطه گری مالی یکم-سهام</t>
  </si>
  <si>
    <t>صندوق یکم سامان</t>
  </si>
  <si>
    <t>عمران و توسعه شاهد</t>
  </si>
  <si>
    <t>0.08%</t>
  </si>
  <si>
    <t>فولاد  خوزستان</t>
  </si>
  <si>
    <t>فولاد امیرکبیرکاشان</t>
  </si>
  <si>
    <t>فولاد مبارکه اصفهان</t>
  </si>
  <si>
    <t>0.88%</t>
  </si>
  <si>
    <t>گروه مپنا (سهامی عام)</t>
  </si>
  <si>
    <t>0.75%</t>
  </si>
  <si>
    <t>مخابرات ایران</t>
  </si>
  <si>
    <t>0.18%</t>
  </si>
  <si>
    <t>مدیریت سرمایه گذاری کوثربهمن</t>
  </si>
  <si>
    <t>معدنی و صنعتی گل گهر</t>
  </si>
  <si>
    <t>0.32%</t>
  </si>
  <si>
    <t>ملی کشت و صنعت و دامپروری پارس</t>
  </si>
  <si>
    <t>0.27%</t>
  </si>
  <si>
    <t>ملی‌ صنایع‌ مس‌ ایران‌</t>
  </si>
  <si>
    <t>0.28%</t>
  </si>
  <si>
    <t>مهرکام‌پارس‌</t>
  </si>
  <si>
    <t>کشتیرانی جمهوری اسلامی ایران</t>
  </si>
  <si>
    <t>مبین انرژی خلیج فارس</t>
  </si>
  <si>
    <t>بیمه  ما</t>
  </si>
  <si>
    <t>0.12%</t>
  </si>
  <si>
    <t>پالایش نفت اصفهان</t>
  </si>
  <si>
    <t>پالایش نفت تهران</t>
  </si>
  <si>
    <t>0.04%</t>
  </si>
  <si>
    <t>سرمایه گذاری تامین اجتماعی</t>
  </si>
  <si>
    <t>ح . پتروشیمی جم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</si>
  <si>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</si>
  <si>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</si>
  <si>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</si>
  <si>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</si>
  <si>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</si>
  <si>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</si>
  <si>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</si>
  <si>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</si>
  <si>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</si>
  <si>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ت.اجتماعی-کاردان991226</t>
  </si>
  <si>
    <t>بله</t>
  </si>
  <si>
    <t>1396/12/26</t>
  </si>
  <si>
    <t>1399/12/26</t>
  </si>
  <si>
    <t>2.24%</t>
  </si>
  <si>
    <t>اجاره تجاری شستان14030915</t>
  </si>
  <si>
    <t>1399/09/15</t>
  </si>
  <si>
    <t>1400/09/15</t>
  </si>
  <si>
    <t>4.75%</t>
  </si>
  <si>
    <t>اجاره دولتی وزا.علوم-الف991224</t>
  </si>
  <si>
    <t>1395/12/24</t>
  </si>
  <si>
    <t>1399/12/24</t>
  </si>
  <si>
    <t>1.19%</t>
  </si>
  <si>
    <t>اجاره دومینو14040208</t>
  </si>
  <si>
    <t>1399/02/08</t>
  </si>
  <si>
    <t>1404/02/07</t>
  </si>
  <si>
    <t>0.81%</t>
  </si>
  <si>
    <t>اسنادخزانه-م15بودجه98-010406</t>
  </si>
  <si>
    <t>1398/07/13</t>
  </si>
  <si>
    <t>1401/04/13</t>
  </si>
  <si>
    <t>اسنادخزانه-م19بودجه98-020322</t>
  </si>
  <si>
    <t>1399/01/30</t>
  </si>
  <si>
    <t>1402/03/24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</si>
  <si>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</si>
  <si>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</si>
  <si>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</si>
  <si>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</si>
  <si>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</si>
  <si>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</si>
  <si>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0.30%</t>
  </si>
  <si>
    <t>مرابحه دولت تعاون-کاردان991118</t>
  </si>
  <si>
    <t>1395/11/18</t>
  </si>
  <si>
    <t>1399/11/18</t>
  </si>
  <si>
    <t>مرابحه عام دولت3-ش.خ 0105</t>
  </si>
  <si>
    <t>1399/04/24</t>
  </si>
  <si>
    <t>1401/05/24</t>
  </si>
  <si>
    <t>5.35%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</si>
  <si>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</si>
  <si>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</si>
  <si>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</si>
  <si>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</si>
  <si>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</si>
  <si>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</si>
  <si>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2.01%</t>
  </si>
  <si>
    <t>مرابحه عام دولت5-ش.خ 0207</t>
  </si>
  <si>
    <t>1399/06/25</t>
  </si>
  <si>
    <t>1402/07/25</t>
  </si>
  <si>
    <t>5.64%</t>
  </si>
  <si>
    <t>مشارکت دولتی1-شرایط خاص001026</t>
  </si>
  <si>
    <t>1396/10/26</t>
  </si>
  <si>
    <t>1400/10/26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</si>
  <si>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</si>
  <si>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</si>
  <si>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</si>
  <si>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</si>
  <si>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</si>
  <si>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</si>
  <si>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1.79%</t>
  </si>
  <si>
    <t>منفعت دولت5-ش.خاص کاردان0108</t>
  </si>
  <si>
    <t>1398/08/18</t>
  </si>
  <si>
    <t>1401/08/18</t>
  </si>
  <si>
    <t>منفعت صبا اروند ملت 14001222</t>
  </si>
  <si>
    <t>1397/12/22</t>
  </si>
  <si>
    <t>1400/12/22</t>
  </si>
  <si>
    <t>0.46%</t>
  </si>
  <si>
    <t>سلف موازی استاندارد سمیعا101</t>
  </si>
  <si>
    <t>1399/09/08</t>
  </si>
  <si>
    <t>1401/06/08</t>
  </si>
  <si>
    <t>7.19%</t>
  </si>
  <si>
    <t>سلف موازی استاندارد سمیعا102</t>
  </si>
  <si>
    <t>1399/09/25</t>
  </si>
  <si>
    <t>1401/06/25</t>
  </si>
  <si>
    <t>4.76%</t>
  </si>
  <si>
    <t>سلف نفت خام سبک داخلی2997</t>
  </si>
  <si>
    <t>1398/07/06</t>
  </si>
  <si>
    <t>1399/12/06</t>
  </si>
  <si>
    <t>0.60%</t>
  </si>
  <si>
    <t>مرابحه عام دولت4-ش.خ 0008</t>
  </si>
  <si>
    <t>1399/06/04</t>
  </si>
  <si>
    <t>1400/08/04</t>
  </si>
  <si>
    <t>0.93%</t>
  </si>
  <si>
    <t>اوراق مشارکت تکمیل بخشی از خط یک قطار شهری قم</t>
  </si>
  <si>
    <t>خیر</t>
  </si>
  <si>
    <t>1399/04/31</t>
  </si>
  <si>
    <t>1403/04/31</t>
  </si>
  <si>
    <t>1.43%</t>
  </si>
  <si>
    <t>اوراق مشارکت طرح تکمیل اتوبوسرانی شهر یزد 98</t>
  </si>
  <si>
    <t>اوراق مشارکت طرح تکمیل اتوبوسرانی شهر کرج 98</t>
  </si>
  <si>
    <t>اوراق مشارکت طرح فاز 1 خط 2 قطار شهری کرج 98</t>
  </si>
  <si>
    <t>قیمت پایانی</t>
  </si>
  <si>
    <t>قیمت پس از تعدیل</t>
  </si>
  <si>
    <t>درصد تعدیل</t>
  </si>
  <si>
    <t>ارزش ناشی از تعدیل قیمت</t>
  </si>
  <si>
    <t>-0.99%</t>
  </si>
  <si>
    <t>1.49%</t>
  </si>
  <si>
    <t>-4.76%</t>
  </si>
  <si>
    <t>-1.71%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</si>
  <si>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</si>
  <si>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</si>
  <si>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</si>
  <si>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</si>
  <si>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اوراق گواهی سپرده بانکی بانک رفاه</t>
  </si>
  <si>
    <t>1400/03/06</t>
  </si>
  <si>
    <t>2.33%</t>
  </si>
  <si>
    <t>بانک مسکن</t>
  </si>
  <si>
    <t>1399/11/28</t>
  </si>
  <si>
    <t>1399/11/24</t>
  </si>
  <si>
    <t>بانک ملی</t>
  </si>
  <si>
    <t>1.38%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</si>
  <si>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</si>
  <si>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</si>
  <si>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</si>
  <si>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</si>
  <si>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</si>
  <si>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</si>
  <si>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</si>
  <si>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</si>
  <si>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</si>
  <si>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</si>
  <si>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</si>
  <si>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</si>
  <si>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2.94%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</si>
  <si>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</si>
  <si>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</si>
  <si>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</si>
  <si>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</si>
  <si>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</si>
  <si>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</si>
  <si>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پاسارگاد گلفام</t>
  </si>
  <si>
    <t>343-8100-12030714-1</t>
  </si>
  <si>
    <t>1393/11/23</t>
  </si>
  <si>
    <t>بانک اقتصاد نوین ظفر</t>
  </si>
  <si>
    <t>120-850-5324734-1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</si>
  <si>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</si>
  <si>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</si>
  <si>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</si>
  <si>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</si>
  <si>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</si>
  <si>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</si>
  <si>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</si>
  <si>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</si>
  <si>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</si>
  <si>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</si>
  <si>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</si>
  <si>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</si>
  <si>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</si>
  <si>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</si>
  <si>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</si>
  <si>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</si>
  <si>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</si>
  <si>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</si>
  <si>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</si>
  <si>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</si>
  <si>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</si>
  <si>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</si>
  <si>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</si>
  <si>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</si>
  <si>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</si>
  <si>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</si>
  <si>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</si>
  <si>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</si>
  <si>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</si>
  <si>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</si>
  <si>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895112115555551</t>
  </si>
  <si>
    <t>سپرده بلند مدت</t>
  </si>
  <si>
    <t>1399/05/14</t>
  </si>
  <si>
    <t>موسسه اعتباری ملل شیراز جنوبی</t>
  </si>
  <si>
    <t>051510277000000003</t>
  </si>
  <si>
    <t>1399/05/16</t>
  </si>
  <si>
    <t>بانک تجارت مطهری مهرداد</t>
  </si>
  <si>
    <t>6300232696</t>
  </si>
  <si>
    <t>1399/05/28</t>
  </si>
  <si>
    <t>2.38%</t>
  </si>
  <si>
    <t>بانک سامان بانکداری اختصاصی مشهد</t>
  </si>
  <si>
    <t>8642112115555551</t>
  </si>
  <si>
    <t>1.09%</t>
  </si>
  <si>
    <t>8642-112-11555555-2</t>
  </si>
  <si>
    <t>1399/06/03</t>
  </si>
  <si>
    <t>1.08%</t>
  </si>
  <si>
    <t>60300000000028</t>
  </si>
  <si>
    <t>1399/06/05</t>
  </si>
  <si>
    <t>5600855378651</t>
  </si>
  <si>
    <t>1399/07/12</t>
  </si>
  <si>
    <t>بانک تجارت افریقا</t>
  </si>
  <si>
    <t>6251694077</t>
  </si>
  <si>
    <t>1399/07/16</t>
  </si>
  <si>
    <t>0.76%</t>
  </si>
  <si>
    <t>بانک گردشگری قرنی</t>
  </si>
  <si>
    <t>13199676280101</t>
  </si>
  <si>
    <t>1399/07/19</t>
  </si>
  <si>
    <t>بانک تجارت مطهری-مهرداد</t>
  </si>
  <si>
    <t>6300232769</t>
  </si>
  <si>
    <t>1399/07/29</t>
  </si>
  <si>
    <t>3.09%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</si>
  <si>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</si>
  <si>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</si>
  <si>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</si>
  <si>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</si>
  <si>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</si>
  <si>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</si>
  <si>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7202847549</t>
  </si>
  <si>
    <t>864-112-11555555-1</t>
  </si>
  <si>
    <t>1399/09/10</t>
  </si>
  <si>
    <t>0.71%</t>
  </si>
  <si>
    <t>بانک شهر کیش</t>
  </si>
  <si>
    <t>700847821041</t>
  </si>
  <si>
    <t>1399/09/19</t>
  </si>
  <si>
    <t>700847850586</t>
  </si>
  <si>
    <t>0.19%</t>
  </si>
  <si>
    <t>7202847581</t>
  </si>
  <si>
    <t>1399/10/02</t>
  </si>
  <si>
    <t>0.48%</t>
  </si>
  <si>
    <t>120-1202-628010-1</t>
  </si>
  <si>
    <t>1399/10/08</t>
  </si>
  <si>
    <t xml:space="preserve">0401822708005 </t>
  </si>
  <si>
    <t>بانک گردشگری شریعتی</t>
  </si>
  <si>
    <t>127-1202-628010-1</t>
  </si>
  <si>
    <t>7202847638</t>
  </si>
  <si>
    <t>1399/10/10</t>
  </si>
  <si>
    <t>0.14%</t>
  </si>
  <si>
    <t>120-1202-628010-2</t>
  </si>
  <si>
    <t>127-1202-628010-2</t>
  </si>
  <si>
    <t>0401908320007</t>
  </si>
  <si>
    <t>بانک اقتصاد نوین مرزداران</t>
  </si>
  <si>
    <t>205-283-5324734-2</t>
  </si>
  <si>
    <t>1399/11/08</t>
  </si>
  <si>
    <t>بانک گردشگری کوی نصر</t>
  </si>
  <si>
    <t>156-1202-628010-1</t>
  </si>
  <si>
    <t>1399/11/11</t>
  </si>
  <si>
    <t>0.26%</t>
  </si>
  <si>
    <t>بانک تجارت پتروشیمی شیراز</t>
  </si>
  <si>
    <t>7214737471</t>
  </si>
  <si>
    <t>6300232777</t>
  </si>
  <si>
    <t>1399/11/15</t>
  </si>
  <si>
    <t>0.95%</t>
  </si>
  <si>
    <t>205-283-5324734-3</t>
  </si>
  <si>
    <t>بانک پاسارگاد ارمغان</t>
  </si>
  <si>
    <t>2799012120307141</t>
  </si>
  <si>
    <t>بانک تجارت آفریقا</t>
  </si>
  <si>
    <t>6251741938</t>
  </si>
  <si>
    <t>205-283-5324734-4</t>
  </si>
  <si>
    <t>864112115555552</t>
  </si>
  <si>
    <t>1399/11/16</t>
  </si>
  <si>
    <t>7214737498</t>
  </si>
  <si>
    <t>1399/11/20</t>
  </si>
  <si>
    <t>بانک ملی حافظ</t>
  </si>
  <si>
    <t>00113482156007</t>
  </si>
  <si>
    <t>1399/11/27</t>
  </si>
  <si>
    <t>2799012120307142</t>
  </si>
  <si>
    <t>1399/11/29</t>
  </si>
  <si>
    <t>2799012120307143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</si>
  <si>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</si>
  <si>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</si>
  <si>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</si>
  <si>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</si>
  <si>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</si>
  <si>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</si>
  <si>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</si>
  <si>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</si>
  <si>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</si>
  <si>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</si>
  <si>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صکوک مرابحه صدف408-3ماهه 18%</t>
  </si>
  <si>
    <t>1404/08/20</t>
  </si>
  <si>
    <t>مشارکت ش تهران112-3ماهه18%</t>
  </si>
  <si>
    <t>وزارت تعاون، کار و رفاه اجتماعی</t>
  </si>
  <si>
    <t>1399/08/25</t>
  </si>
  <si>
    <t>بانک رفاه شیخ بهائی</t>
  </si>
  <si>
    <t>بانک گردشگری سپهبد قرنی</t>
  </si>
  <si>
    <t xml:space="preserve">بانک آینده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</si>
  <si>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</si>
  <si>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</si>
  <si>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</si>
  <si>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</si>
  <si>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</si>
  <si>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</si>
  <si>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1399/07/10</t>
  </si>
  <si>
    <t>1399/07/30</t>
  </si>
  <si>
    <t>گروه صنعتی پاکشو</t>
  </si>
  <si>
    <t>1399/06/31</t>
  </si>
  <si>
    <t>1399/07/23</t>
  </si>
  <si>
    <t>بهای فروش</t>
  </si>
  <si>
    <t>ارزش دفتری</t>
  </si>
  <si>
    <t>سود و زیان ناشی از تغییر قیمت</t>
  </si>
  <si>
    <t>سود و زیان ناشی از فروش</t>
  </si>
  <si>
    <t>ح . گروه صنعتی پاکشو</t>
  </si>
  <si>
    <t>توسعه مولد نیروگاهی جهرم</t>
  </si>
  <si>
    <t>سیمان فارس و خوزستان</t>
  </si>
  <si>
    <t>پالایش نفت تبریز</t>
  </si>
  <si>
    <t>پتروشیمی ارومیه</t>
  </si>
  <si>
    <t>ح . پرداخت الکترونیک سامان کیش</t>
  </si>
  <si>
    <t>پست بانک ایران</t>
  </si>
  <si>
    <t>گروه‌ صنعتی‌ بارز</t>
  </si>
  <si>
    <t>گروه اقتصادی کرمان خودرو</t>
  </si>
  <si>
    <t>توسعه‌ صنایع‌ بهشهر(هلدینگ</t>
  </si>
  <si>
    <t>شرکت ارتباطات سیار ایران</t>
  </si>
  <si>
    <t>پلیمر آریا ساسول</t>
  </si>
  <si>
    <t>سرمایه گذاری مالی سپهرصادرات</t>
  </si>
  <si>
    <t>پتروشیمی بوعلی سینا</t>
  </si>
  <si>
    <t>پتروشیمی شازند</t>
  </si>
  <si>
    <t>بانک سامان</t>
  </si>
  <si>
    <t>بانک  پاسارگاد</t>
  </si>
  <si>
    <t>سلف کنستانتره سنگ آهن سناباد</t>
  </si>
  <si>
    <t>سلف کنستانتره سنگ آهن سناباد2</t>
  </si>
  <si>
    <t>درآمد سود سهام</t>
  </si>
  <si>
    <t>درآمد تغییر ارزش</t>
  </si>
  <si>
    <t>درآمد فروش</t>
  </si>
  <si>
    <t>درصد از کل درآمدها</t>
  </si>
  <si>
    <t>-0.01%</t>
  </si>
  <si>
    <t>-0.05%</t>
  </si>
  <si>
    <t>-0.02%</t>
  </si>
  <si>
    <t>-0.06%</t>
  </si>
  <si>
    <t>0.64%</t>
  </si>
  <si>
    <t>-0.28%</t>
  </si>
  <si>
    <t>-0.03%</t>
  </si>
  <si>
    <t>-0.18%</t>
  </si>
  <si>
    <t>0.09%</t>
  </si>
  <si>
    <t>2.08%</t>
  </si>
  <si>
    <t>-0.27%</t>
  </si>
  <si>
    <t>-0.14%</t>
  </si>
  <si>
    <t>-0.04%</t>
  </si>
  <si>
    <t>-0.07%</t>
  </si>
  <si>
    <t>-0.16%</t>
  </si>
  <si>
    <t>1.84%</t>
  </si>
  <si>
    <t>-0.90%</t>
  </si>
  <si>
    <t>-0.15%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</si>
  <si>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</si>
  <si>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</si>
  <si>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</si>
  <si>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</si>
  <si>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</si>
  <si>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277112588</t>
  </si>
  <si>
    <t>282886990</t>
  </si>
  <si>
    <t>419920602887</t>
  </si>
  <si>
    <t>0417897113004</t>
  </si>
  <si>
    <t>0417903274005</t>
  </si>
  <si>
    <t>12011976280103</t>
  </si>
  <si>
    <t>12711976280102</t>
  </si>
  <si>
    <t>13111976280102</t>
  </si>
  <si>
    <t>05156030000000013</t>
  </si>
  <si>
    <t>6300232688</t>
  </si>
  <si>
    <t>5600854344910</t>
  </si>
  <si>
    <t>0418448663000</t>
  </si>
  <si>
    <t>1005-60-915-1111-78952</t>
  </si>
  <si>
    <t>299142899</t>
  </si>
  <si>
    <t>0401600113003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</si>
  <si>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</si>
  <si>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</si>
  <si>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</si>
  <si>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</si>
  <si>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2.97%</t>
  </si>
  <si>
    <t>سرمایه‌گذاری در اوراق بهادار</t>
  </si>
  <si>
    <t>53.26%</t>
  </si>
  <si>
    <t>0.79%</t>
  </si>
  <si>
    <t>درآمد سپرده بانکی</t>
  </si>
  <si>
    <t>34.48%</t>
  </si>
  <si>
    <t>0.51%</t>
  </si>
  <si>
    <t>سلف نفت خام سبک داخلی 2997</t>
  </si>
  <si>
    <t>اوراق ذاراد</t>
  </si>
  <si>
    <t>کارمزد معاملات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</si>
</sst>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1" fillId="0" borderId="2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/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3" fontId="1" fillId="0" borderId="0" xfId="0" applyNumberFormat="1" applyFont="1" applyFill="1"/>
    <xf numFmtId="164" fontId="1" fillId="0" borderId="2" xfId="0" applyNumberFormat="1" applyFont="1" applyFill="1" applyBorder="1"/>
    <xf numFmtId="164" fontId="1" fillId="0" borderId="0" xfId="0" applyNumberFormat="1" applyFont="1" applyFill="1"/>
    <xf numFmtId="0" fontId="2" fillId="0" borderId="0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63F891F7-32C4-43E4-A44E-7F75C9A0C0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0"/>
  <sheetViews>
    <sheetView rightToLeft="1" topLeftCell="A43" zoomScale="80" zoomScaleNormal="80" workbookViewId="0">
      <selection activeCell="J62" sqref="J62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1.285156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14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4257812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30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30" x14ac:dyDescent="0.45">
      <c r="A6" s="16" t="s">
        <v>3</v>
      </c>
      <c r="C6" s="17" t="s">
        <v>4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30" x14ac:dyDescent="0.45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30" x14ac:dyDescent="0.4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ht="21" x14ac:dyDescent="0.55000000000000004">
      <c r="A9" s="2" t="s">
        <v>15</v>
      </c>
      <c r="C9" s="5">
        <v>170000000</v>
      </c>
      <c r="D9" s="5"/>
      <c r="E9" s="5">
        <v>547732585545</v>
      </c>
      <c r="F9" s="5"/>
      <c r="G9" s="5">
        <v>408952170000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0</v>
      </c>
      <c r="P9" s="5"/>
      <c r="Q9" s="5">
        <v>170000000</v>
      </c>
      <c r="R9" s="5"/>
      <c r="S9" s="5">
        <v>2850</v>
      </c>
      <c r="T9" s="5"/>
      <c r="U9" s="5">
        <v>547732585545</v>
      </c>
      <c r="V9" s="5"/>
      <c r="W9" s="5">
        <v>481617225000</v>
      </c>
      <c r="Y9" s="1" t="s">
        <v>16</v>
      </c>
    </row>
    <row r="10" spans="1:25" ht="21" x14ac:dyDescent="0.55000000000000004">
      <c r="A10" s="2" t="s">
        <v>17</v>
      </c>
      <c r="C10" s="5">
        <v>220826146</v>
      </c>
      <c r="D10" s="5"/>
      <c r="E10" s="5">
        <v>923252924125</v>
      </c>
      <c r="F10" s="5"/>
      <c r="G10" s="5">
        <v>790244029552.68005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5"/>
      <c r="Q10" s="5">
        <v>220826146</v>
      </c>
      <c r="R10" s="5"/>
      <c r="S10" s="5">
        <v>4000</v>
      </c>
      <c r="T10" s="5"/>
      <c r="U10" s="5">
        <v>923252924125</v>
      </c>
      <c r="V10" s="5"/>
      <c r="W10" s="5">
        <v>878048921725.19995</v>
      </c>
      <c r="Y10" s="1" t="s">
        <v>18</v>
      </c>
    </row>
    <row r="11" spans="1:25" ht="21" x14ac:dyDescent="0.55000000000000004">
      <c r="A11" s="2" t="s">
        <v>19</v>
      </c>
      <c r="C11" s="5">
        <v>67297653</v>
      </c>
      <c r="D11" s="5"/>
      <c r="E11" s="5">
        <v>361428993863</v>
      </c>
      <c r="F11" s="5"/>
      <c r="G11" s="5">
        <v>258892287703.19601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67297653</v>
      </c>
      <c r="R11" s="5"/>
      <c r="S11" s="5">
        <v>3970</v>
      </c>
      <c r="T11" s="5"/>
      <c r="U11" s="5">
        <v>361428993863</v>
      </c>
      <c r="V11" s="5"/>
      <c r="W11" s="5">
        <v>265582010899.66</v>
      </c>
      <c r="Y11" s="1" t="s">
        <v>20</v>
      </c>
    </row>
    <row r="12" spans="1:25" ht="21" x14ac:dyDescent="0.55000000000000004">
      <c r="A12" s="2" t="s">
        <v>21</v>
      </c>
      <c r="C12" s="5">
        <v>9548784</v>
      </c>
      <c r="D12" s="5"/>
      <c r="E12" s="5">
        <v>171671766915</v>
      </c>
      <c r="F12" s="5"/>
      <c r="G12" s="5">
        <v>240355632312.73401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0</v>
      </c>
      <c r="P12" s="5"/>
      <c r="Q12" s="5">
        <v>9548784</v>
      </c>
      <c r="R12" s="5"/>
      <c r="S12" s="5">
        <v>36223</v>
      </c>
      <c r="T12" s="5"/>
      <c r="U12" s="5">
        <v>171671766915</v>
      </c>
      <c r="V12" s="5"/>
      <c r="W12" s="5">
        <v>343827583495.15002</v>
      </c>
      <c r="Y12" s="1" t="s">
        <v>22</v>
      </c>
    </row>
    <row r="13" spans="1:25" ht="21" x14ac:dyDescent="0.55000000000000004">
      <c r="A13" s="2" t="s">
        <v>23</v>
      </c>
      <c r="C13" s="5">
        <v>4575040</v>
      </c>
      <c r="D13" s="5"/>
      <c r="E13" s="5">
        <v>676945058179</v>
      </c>
      <c r="F13" s="5"/>
      <c r="G13" s="5">
        <v>755892914879.52002</v>
      </c>
      <c r="H13" s="5"/>
      <c r="I13" s="5">
        <v>0</v>
      </c>
      <c r="J13" s="5"/>
      <c r="K13" s="5">
        <v>0</v>
      </c>
      <c r="L13" s="5"/>
      <c r="M13" s="5">
        <v>-640256</v>
      </c>
      <c r="N13" s="5"/>
      <c r="O13" s="5">
        <v>119886993977</v>
      </c>
      <c r="P13" s="5"/>
      <c r="Q13" s="5">
        <v>3934784</v>
      </c>
      <c r="R13" s="5"/>
      <c r="S13" s="5">
        <v>199100</v>
      </c>
      <c r="T13" s="5"/>
      <c r="U13" s="5">
        <v>582209682057</v>
      </c>
      <c r="V13" s="5"/>
      <c r="W13" s="5">
        <v>778754172208.31995</v>
      </c>
      <c r="Y13" s="1" t="s">
        <v>24</v>
      </c>
    </row>
    <row r="14" spans="1:25" ht="21" x14ac:dyDescent="0.55000000000000004">
      <c r="A14" s="2" t="s">
        <v>25</v>
      </c>
      <c r="C14" s="5">
        <v>2460136</v>
      </c>
      <c r="D14" s="5"/>
      <c r="E14" s="5">
        <v>353289404386</v>
      </c>
      <c r="F14" s="5"/>
      <c r="G14" s="5">
        <v>331854104491.56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2460136</v>
      </c>
      <c r="R14" s="5"/>
      <c r="S14" s="5">
        <v>131720</v>
      </c>
      <c r="T14" s="5"/>
      <c r="U14" s="5">
        <v>353289404386</v>
      </c>
      <c r="V14" s="5"/>
      <c r="W14" s="5">
        <v>322121021692.17603</v>
      </c>
      <c r="Y14" s="1" t="s">
        <v>26</v>
      </c>
    </row>
    <row r="15" spans="1:25" ht="21" x14ac:dyDescent="0.55000000000000004">
      <c r="A15" s="2" t="s">
        <v>27</v>
      </c>
      <c r="C15" s="5">
        <v>2386000</v>
      </c>
      <c r="D15" s="5"/>
      <c r="E15" s="5">
        <v>266085818452</v>
      </c>
      <c r="F15" s="5"/>
      <c r="G15" s="5">
        <v>204093673965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2386000</v>
      </c>
      <c r="R15" s="5"/>
      <c r="S15" s="5">
        <v>94320</v>
      </c>
      <c r="T15" s="5"/>
      <c r="U15" s="5">
        <v>266085818452</v>
      </c>
      <c r="V15" s="5"/>
      <c r="W15" s="5">
        <v>223708487256</v>
      </c>
      <c r="Y15" s="1" t="s">
        <v>28</v>
      </c>
    </row>
    <row r="16" spans="1:25" ht="21" x14ac:dyDescent="0.55000000000000004">
      <c r="A16" s="2" t="s">
        <v>29</v>
      </c>
      <c r="C16" s="5">
        <v>1189656</v>
      </c>
      <c r="D16" s="5"/>
      <c r="E16" s="5">
        <v>57550914831</v>
      </c>
      <c r="F16" s="5"/>
      <c r="G16" s="5">
        <v>47374056524.807999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1189656</v>
      </c>
      <c r="R16" s="5"/>
      <c r="S16" s="5">
        <v>32960</v>
      </c>
      <c r="T16" s="5"/>
      <c r="U16" s="5">
        <v>44400206682</v>
      </c>
      <c r="V16" s="5"/>
      <c r="W16" s="5">
        <v>38977755942.528</v>
      </c>
      <c r="Y16" s="1" t="s">
        <v>30</v>
      </c>
    </row>
    <row r="17" spans="1:25" ht="21" x14ac:dyDescent="0.55000000000000004">
      <c r="A17" s="2" t="s">
        <v>31</v>
      </c>
      <c r="C17" s="5">
        <v>4414928</v>
      </c>
      <c r="D17" s="5"/>
      <c r="E17" s="5">
        <v>236170089548</v>
      </c>
      <c r="F17" s="5"/>
      <c r="G17" s="5">
        <v>242429533014.81601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0</v>
      </c>
      <c r="P17" s="5"/>
      <c r="Q17" s="5">
        <v>4414928</v>
      </c>
      <c r="R17" s="5"/>
      <c r="S17" s="5">
        <v>53430</v>
      </c>
      <c r="T17" s="5"/>
      <c r="U17" s="5">
        <v>236170089548</v>
      </c>
      <c r="V17" s="5"/>
      <c r="W17" s="5">
        <v>234486059901.91199</v>
      </c>
      <c r="Y17" s="1" t="s">
        <v>28</v>
      </c>
    </row>
    <row r="18" spans="1:25" ht="21" x14ac:dyDescent="0.55000000000000004">
      <c r="A18" s="2" t="s">
        <v>32</v>
      </c>
      <c r="C18" s="5">
        <v>6666666</v>
      </c>
      <c r="D18" s="5"/>
      <c r="E18" s="5">
        <v>191687678635</v>
      </c>
      <c r="F18" s="5"/>
      <c r="G18" s="5">
        <v>127039577296.041</v>
      </c>
      <c r="H18" s="5"/>
      <c r="I18" s="5">
        <v>0</v>
      </c>
      <c r="J18" s="5"/>
      <c r="K18" s="5">
        <v>0</v>
      </c>
      <c r="L18" s="5"/>
      <c r="M18" s="5">
        <v>-430888</v>
      </c>
      <c r="N18" s="5"/>
      <c r="O18" s="5">
        <v>6846405112</v>
      </c>
      <c r="P18" s="5"/>
      <c r="Q18" s="5">
        <v>6235778</v>
      </c>
      <c r="R18" s="5"/>
      <c r="S18" s="5">
        <v>17100</v>
      </c>
      <c r="T18" s="5"/>
      <c r="U18" s="5">
        <v>179298289324</v>
      </c>
      <c r="V18" s="5"/>
      <c r="W18" s="5">
        <v>105997344567.39</v>
      </c>
      <c r="Y18" s="1" t="s">
        <v>33</v>
      </c>
    </row>
    <row r="19" spans="1:25" ht="21" x14ac:dyDescent="0.55000000000000004">
      <c r="A19" s="2" t="s">
        <v>34</v>
      </c>
      <c r="C19" s="5">
        <v>1000000</v>
      </c>
      <c r="D19" s="5"/>
      <c r="E19" s="5">
        <v>41513488710</v>
      </c>
      <c r="F19" s="5"/>
      <c r="G19" s="5">
        <v>25020238500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0</v>
      </c>
      <c r="P19" s="5"/>
      <c r="Q19" s="5">
        <v>1000000</v>
      </c>
      <c r="R19" s="5"/>
      <c r="S19" s="5">
        <v>20220</v>
      </c>
      <c r="T19" s="5"/>
      <c r="U19" s="5">
        <v>41513488710</v>
      </c>
      <c r="V19" s="5"/>
      <c r="W19" s="5">
        <v>20099691000</v>
      </c>
      <c r="Y19" s="1" t="s">
        <v>35</v>
      </c>
    </row>
    <row r="20" spans="1:25" ht="21" x14ac:dyDescent="0.55000000000000004">
      <c r="A20" s="2" t="s">
        <v>36</v>
      </c>
      <c r="C20" s="5">
        <v>5374500</v>
      </c>
      <c r="D20" s="5"/>
      <c r="E20" s="5">
        <v>178944666501</v>
      </c>
      <c r="F20" s="5"/>
      <c r="G20" s="5">
        <v>475041004221.82501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5374500</v>
      </c>
      <c r="R20" s="5"/>
      <c r="S20" s="5">
        <v>80622</v>
      </c>
      <c r="T20" s="5"/>
      <c r="U20" s="5">
        <v>178944666501</v>
      </c>
      <c r="V20" s="5"/>
      <c r="W20" s="5">
        <v>430724786512.95001</v>
      </c>
      <c r="Y20" s="1" t="s">
        <v>37</v>
      </c>
    </row>
    <row r="21" spans="1:25" ht="21" x14ac:dyDescent="0.55000000000000004">
      <c r="A21" s="2" t="s">
        <v>38</v>
      </c>
      <c r="C21" s="5">
        <v>4444182</v>
      </c>
      <c r="D21" s="5"/>
      <c r="E21" s="5">
        <v>17447844511</v>
      </c>
      <c r="F21" s="5"/>
      <c r="G21" s="5">
        <v>47623227682.337997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5">
        <v>0</v>
      </c>
      <c r="P21" s="5"/>
      <c r="Q21" s="5">
        <v>4444182</v>
      </c>
      <c r="R21" s="5"/>
      <c r="S21" s="5">
        <v>10730</v>
      </c>
      <c r="T21" s="5"/>
      <c r="U21" s="5">
        <v>17447844511</v>
      </c>
      <c r="V21" s="5"/>
      <c r="W21" s="5">
        <v>47402340726.483002</v>
      </c>
      <c r="Y21" s="1" t="s">
        <v>30</v>
      </c>
    </row>
    <row r="22" spans="1:25" ht="21" x14ac:dyDescent="0.55000000000000004">
      <c r="A22" s="2" t="s">
        <v>39</v>
      </c>
      <c r="C22" s="5">
        <v>3165087</v>
      </c>
      <c r="D22" s="5"/>
      <c r="E22" s="5">
        <v>23301370494</v>
      </c>
      <c r="F22" s="5"/>
      <c r="G22" s="5">
        <v>21422848472.571098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0</v>
      </c>
      <c r="P22" s="5"/>
      <c r="Q22" s="5">
        <v>3165087</v>
      </c>
      <c r="R22" s="5"/>
      <c r="S22" s="5">
        <v>5160</v>
      </c>
      <c r="T22" s="5"/>
      <c r="U22" s="5">
        <v>23301370494</v>
      </c>
      <c r="V22" s="5"/>
      <c r="W22" s="5">
        <v>16234674418.926001</v>
      </c>
      <c r="Y22" s="1" t="s">
        <v>35</v>
      </c>
    </row>
    <row r="23" spans="1:25" ht="21" x14ac:dyDescent="0.55000000000000004">
      <c r="A23" s="2" t="s">
        <v>40</v>
      </c>
      <c r="C23" s="5">
        <v>11600000</v>
      </c>
      <c r="D23" s="5"/>
      <c r="E23" s="5">
        <v>201173225052</v>
      </c>
      <c r="F23" s="5"/>
      <c r="G23" s="5">
        <v>121997768400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11600000</v>
      </c>
      <c r="R23" s="5"/>
      <c r="S23" s="5">
        <v>12250</v>
      </c>
      <c r="T23" s="5"/>
      <c r="U23" s="5">
        <v>201173225052</v>
      </c>
      <c r="V23" s="5"/>
      <c r="W23" s="5">
        <v>141254505000</v>
      </c>
      <c r="Y23" s="1" t="s">
        <v>41</v>
      </c>
    </row>
    <row r="24" spans="1:25" ht="21" x14ac:dyDescent="0.55000000000000004">
      <c r="A24" s="2" t="s">
        <v>42</v>
      </c>
      <c r="C24" s="5">
        <v>41230</v>
      </c>
      <c r="D24" s="5"/>
      <c r="E24" s="5">
        <v>1642443985</v>
      </c>
      <c r="F24" s="5"/>
      <c r="G24" s="5">
        <v>1850007538.2284999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5">
        <v>0</v>
      </c>
      <c r="P24" s="5"/>
      <c r="Q24" s="5">
        <v>41230</v>
      </c>
      <c r="R24" s="5"/>
      <c r="S24" s="5">
        <v>69366</v>
      </c>
      <c r="T24" s="5"/>
      <c r="U24" s="5">
        <v>1642443985</v>
      </c>
      <c r="V24" s="5"/>
      <c r="W24" s="5">
        <v>2842943416.9289999</v>
      </c>
      <c r="Y24" s="1" t="s">
        <v>43</v>
      </c>
    </row>
    <row r="25" spans="1:25" ht="21" x14ac:dyDescent="0.55000000000000004">
      <c r="A25" s="2" t="s">
        <v>44</v>
      </c>
      <c r="C25" s="5">
        <v>133987822</v>
      </c>
      <c r="D25" s="5"/>
      <c r="E25" s="5">
        <v>1168393297098</v>
      </c>
      <c r="F25" s="5"/>
      <c r="G25" s="5">
        <v>1181400572852.22</v>
      </c>
      <c r="H25" s="5"/>
      <c r="I25" s="5">
        <v>0</v>
      </c>
      <c r="J25" s="5"/>
      <c r="K25" s="5">
        <v>0</v>
      </c>
      <c r="L25" s="5"/>
      <c r="M25" s="5">
        <v>0</v>
      </c>
      <c r="N25" s="5"/>
      <c r="O25" s="5">
        <v>0</v>
      </c>
      <c r="P25" s="5"/>
      <c r="Q25" s="5">
        <v>133987822</v>
      </c>
      <c r="R25" s="5"/>
      <c r="S25" s="5">
        <v>8930</v>
      </c>
      <c r="T25" s="5"/>
      <c r="U25" s="5">
        <v>1168393297098</v>
      </c>
      <c r="V25" s="5"/>
      <c r="W25" s="5">
        <v>1189392008519.76</v>
      </c>
      <c r="Y25" s="1" t="s">
        <v>45</v>
      </c>
    </row>
    <row r="26" spans="1:25" ht="21" x14ac:dyDescent="0.55000000000000004">
      <c r="A26" s="2" t="s">
        <v>46</v>
      </c>
      <c r="C26" s="5">
        <v>1571723</v>
      </c>
      <c r="D26" s="5"/>
      <c r="E26" s="5">
        <v>95452152059</v>
      </c>
      <c r="F26" s="5"/>
      <c r="G26" s="5">
        <v>73650180637.791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0</v>
      </c>
      <c r="P26" s="5"/>
      <c r="Q26" s="5">
        <v>1571723</v>
      </c>
      <c r="R26" s="5"/>
      <c r="S26" s="5">
        <v>45010</v>
      </c>
      <c r="T26" s="5"/>
      <c r="U26" s="5">
        <v>95452152059</v>
      </c>
      <c r="V26" s="5"/>
      <c r="W26" s="5">
        <v>70322329879.231506</v>
      </c>
      <c r="Y26" s="1" t="s">
        <v>47</v>
      </c>
    </row>
    <row r="27" spans="1:25" ht="21" x14ac:dyDescent="0.55000000000000004">
      <c r="A27" s="2" t="s">
        <v>48</v>
      </c>
      <c r="C27" s="5">
        <v>73798468</v>
      </c>
      <c r="D27" s="5"/>
      <c r="E27" s="5">
        <v>940136181353</v>
      </c>
      <c r="F27" s="5"/>
      <c r="G27" s="5">
        <v>541392129311.65198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0</v>
      </c>
      <c r="P27" s="5"/>
      <c r="Q27" s="5">
        <v>73798468</v>
      </c>
      <c r="R27" s="5"/>
      <c r="S27" s="5">
        <v>8280</v>
      </c>
      <c r="T27" s="5"/>
      <c r="U27" s="5">
        <v>940136181353</v>
      </c>
      <c r="V27" s="5"/>
      <c r="W27" s="5">
        <v>607415559715.51196</v>
      </c>
      <c r="Y27" s="1" t="s">
        <v>49</v>
      </c>
    </row>
    <row r="28" spans="1:25" ht="21" x14ac:dyDescent="0.55000000000000004">
      <c r="A28" s="2" t="s">
        <v>50</v>
      </c>
      <c r="C28" s="5">
        <v>19097353</v>
      </c>
      <c r="D28" s="5"/>
      <c r="E28" s="5">
        <v>376136851067</v>
      </c>
      <c r="F28" s="5"/>
      <c r="G28" s="5">
        <v>451053276291.68402</v>
      </c>
      <c r="H28" s="5"/>
      <c r="I28" s="5">
        <v>0</v>
      </c>
      <c r="J28" s="5"/>
      <c r="K28" s="5">
        <v>0</v>
      </c>
      <c r="L28" s="5"/>
      <c r="M28" s="5">
        <v>0</v>
      </c>
      <c r="N28" s="5"/>
      <c r="O28" s="5">
        <v>0</v>
      </c>
      <c r="P28" s="5"/>
      <c r="Q28" s="5">
        <v>19097353</v>
      </c>
      <c r="R28" s="5"/>
      <c r="S28" s="5">
        <v>23660</v>
      </c>
      <c r="T28" s="5"/>
      <c r="U28" s="5">
        <v>376136851067</v>
      </c>
      <c r="V28" s="5"/>
      <c r="W28" s="5">
        <v>449154903916.71899</v>
      </c>
      <c r="Y28" s="1" t="s">
        <v>51</v>
      </c>
    </row>
    <row r="29" spans="1:25" ht="21" x14ac:dyDescent="0.55000000000000004">
      <c r="A29" s="2" t="s">
        <v>52</v>
      </c>
      <c r="C29" s="5">
        <v>29007392</v>
      </c>
      <c r="D29" s="5"/>
      <c r="E29" s="5">
        <v>444915303736</v>
      </c>
      <c r="F29" s="5"/>
      <c r="G29" s="5">
        <v>463086856162.65601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P29" s="5"/>
      <c r="Q29" s="5">
        <v>29007392</v>
      </c>
      <c r="R29" s="5"/>
      <c r="S29" s="5">
        <v>16000</v>
      </c>
      <c r="T29" s="5"/>
      <c r="U29" s="5">
        <v>444915303736</v>
      </c>
      <c r="V29" s="5"/>
      <c r="W29" s="5">
        <v>461356768281.59998</v>
      </c>
      <c r="Y29" s="1" t="s">
        <v>53</v>
      </c>
    </row>
    <row r="30" spans="1:25" ht="21" x14ac:dyDescent="0.55000000000000004">
      <c r="A30" s="2" t="s">
        <v>54</v>
      </c>
      <c r="C30" s="5">
        <v>8313017</v>
      </c>
      <c r="D30" s="5"/>
      <c r="E30" s="5">
        <v>69520688020</v>
      </c>
      <c r="F30" s="5"/>
      <c r="G30" s="5">
        <v>64530097471.969704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P30" s="5"/>
      <c r="Q30" s="5">
        <v>8313017</v>
      </c>
      <c r="R30" s="5"/>
      <c r="S30" s="5">
        <v>7610</v>
      </c>
      <c r="T30" s="5"/>
      <c r="U30" s="5">
        <v>69520688020</v>
      </c>
      <c r="V30" s="5"/>
      <c r="W30" s="5">
        <v>62885650116.748497</v>
      </c>
      <c r="Y30" s="1" t="s">
        <v>47</v>
      </c>
    </row>
    <row r="31" spans="1:25" ht="21" x14ac:dyDescent="0.55000000000000004">
      <c r="A31" s="2" t="s">
        <v>55</v>
      </c>
      <c r="C31" s="5">
        <v>43430583</v>
      </c>
      <c r="D31" s="5"/>
      <c r="E31" s="5">
        <v>481595121001</v>
      </c>
      <c r="F31" s="5"/>
      <c r="G31" s="5">
        <v>508568174746.94702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5">
        <v>0</v>
      </c>
      <c r="P31" s="5"/>
      <c r="Q31" s="5">
        <v>43430583</v>
      </c>
      <c r="R31" s="5"/>
      <c r="S31" s="5">
        <v>11730</v>
      </c>
      <c r="T31" s="5"/>
      <c r="U31" s="5">
        <v>481595121001</v>
      </c>
      <c r="V31" s="5"/>
      <c r="W31" s="5">
        <v>506409566195.38898</v>
      </c>
      <c r="Y31" s="1" t="s">
        <v>56</v>
      </c>
    </row>
    <row r="32" spans="1:25" ht="21" x14ac:dyDescent="0.55000000000000004">
      <c r="A32" s="2" t="s">
        <v>57</v>
      </c>
      <c r="C32" s="5">
        <v>59000000</v>
      </c>
      <c r="D32" s="5"/>
      <c r="E32" s="5">
        <v>895417725982</v>
      </c>
      <c r="F32" s="5"/>
      <c r="G32" s="5">
        <v>565962367500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5">
        <v>0</v>
      </c>
      <c r="P32" s="5"/>
      <c r="Q32" s="5">
        <v>59000000</v>
      </c>
      <c r="R32" s="5"/>
      <c r="S32" s="5">
        <v>12090</v>
      </c>
      <c r="T32" s="5"/>
      <c r="U32" s="5">
        <v>895417725982</v>
      </c>
      <c r="V32" s="5"/>
      <c r="W32" s="5">
        <v>709065805500</v>
      </c>
      <c r="Y32" s="1" t="s">
        <v>58</v>
      </c>
    </row>
    <row r="33" spans="1:25" ht="21" x14ac:dyDescent="0.55000000000000004">
      <c r="A33" s="2" t="s">
        <v>59</v>
      </c>
      <c r="C33" s="5">
        <v>28800000</v>
      </c>
      <c r="D33" s="5"/>
      <c r="E33" s="5">
        <v>209877038701</v>
      </c>
      <c r="F33" s="5"/>
      <c r="G33" s="5">
        <v>129659110560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P33" s="5"/>
      <c r="Q33" s="5">
        <v>28800000</v>
      </c>
      <c r="R33" s="5"/>
      <c r="S33" s="5">
        <v>4274</v>
      </c>
      <c r="T33" s="5"/>
      <c r="U33" s="5">
        <v>209877038701</v>
      </c>
      <c r="V33" s="5"/>
      <c r="W33" s="5">
        <v>122358807360</v>
      </c>
      <c r="Y33" s="1" t="s">
        <v>60</v>
      </c>
    </row>
    <row r="34" spans="1:25" ht="21" x14ac:dyDescent="0.55000000000000004">
      <c r="A34" s="2" t="s">
        <v>61</v>
      </c>
      <c r="C34" s="5">
        <v>147408946</v>
      </c>
      <c r="D34" s="5"/>
      <c r="E34" s="5">
        <v>1850194119362</v>
      </c>
      <c r="F34" s="5"/>
      <c r="G34" s="5">
        <v>1318786764941.7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P34" s="5"/>
      <c r="Q34" s="5">
        <v>147408946</v>
      </c>
      <c r="R34" s="5"/>
      <c r="S34" s="5">
        <v>9310</v>
      </c>
      <c r="T34" s="5"/>
      <c r="U34" s="5">
        <v>1850194119362</v>
      </c>
      <c r="V34" s="5"/>
      <c r="W34" s="5">
        <v>1364211642400.8</v>
      </c>
      <c r="Y34" s="1" t="s">
        <v>62</v>
      </c>
    </row>
    <row r="35" spans="1:25" ht="21" x14ac:dyDescent="0.55000000000000004">
      <c r="A35" s="2" t="s">
        <v>63</v>
      </c>
      <c r="C35" s="5">
        <v>937889</v>
      </c>
      <c r="D35" s="5"/>
      <c r="E35" s="5">
        <v>185962919242</v>
      </c>
      <c r="F35" s="5"/>
      <c r="G35" s="5">
        <v>127963500080.58701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0</v>
      </c>
      <c r="P35" s="5"/>
      <c r="Q35" s="5">
        <v>937889</v>
      </c>
      <c r="R35" s="5"/>
      <c r="S35" s="5">
        <v>157990</v>
      </c>
      <c r="T35" s="5"/>
      <c r="U35" s="5">
        <v>185962919242</v>
      </c>
      <c r="V35" s="5"/>
      <c r="W35" s="5">
        <v>148001122823.80701</v>
      </c>
      <c r="Y35" s="1" t="s">
        <v>41</v>
      </c>
    </row>
    <row r="36" spans="1:25" ht="21" x14ac:dyDescent="0.55000000000000004">
      <c r="A36" s="2" t="s">
        <v>64</v>
      </c>
      <c r="C36" s="5">
        <v>389000</v>
      </c>
      <c r="D36" s="5"/>
      <c r="E36" s="5">
        <v>10032964951</v>
      </c>
      <c r="F36" s="5"/>
      <c r="G36" s="5">
        <v>69314725460.962494</v>
      </c>
      <c r="H36" s="5"/>
      <c r="I36" s="5">
        <v>0</v>
      </c>
      <c r="J36" s="5"/>
      <c r="K36" s="5">
        <v>0</v>
      </c>
      <c r="L36" s="5"/>
      <c r="M36" s="5">
        <v>0</v>
      </c>
      <c r="N36" s="5"/>
      <c r="O36" s="5">
        <v>0</v>
      </c>
      <c r="P36" s="5"/>
      <c r="Q36" s="5">
        <v>389000</v>
      </c>
      <c r="R36" s="5"/>
      <c r="S36" s="5">
        <v>182533</v>
      </c>
      <c r="T36" s="5"/>
      <c r="U36" s="5">
        <v>10032964951</v>
      </c>
      <c r="V36" s="5"/>
      <c r="W36" s="5">
        <v>70905041961.487503</v>
      </c>
      <c r="Y36" s="1" t="s">
        <v>47</v>
      </c>
    </row>
    <row r="37" spans="1:25" ht="21" x14ac:dyDescent="0.55000000000000004">
      <c r="A37" s="2" t="s">
        <v>65</v>
      </c>
      <c r="C37" s="5">
        <v>45267</v>
      </c>
      <c r="D37" s="5"/>
      <c r="E37" s="5">
        <v>607202640774</v>
      </c>
      <c r="F37" s="5"/>
      <c r="G37" s="5">
        <v>451598826979</v>
      </c>
      <c r="H37" s="5"/>
      <c r="I37" s="5">
        <v>0</v>
      </c>
      <c r="J37" s="5"/>
      <c r="K37" s="5">
        <v>0</v>
      </c>
      <c r="L37" s="5"/>
      <c r="M37" s="5">
        <v>0</v>
      </c>
      <c r="N37" s="5"/>
      <c r="O37" s="5">
        <v>0</v>
      </c>
      <c r="P37" s="5"/>
      <c r="Q37" s="5">
        <v>45267</v>
      </c>
      <c r="R37" s="5"/>
      <c r="S37" s="5">
        <v>11243475</v>
      </c>
      <c r="T37" s="5"/>
      <c r="U37" s="5">
        <v>607202640774</v>
      </c>
      <c r="V37" s="5"/>
      <c r="W37" s="5">
        <v>508958362825</v>
      </c>
      <c r="Y37" s="1" t="s">
        <v>56</v>
      </c>
    </row>
    <row r="38" spans="1:25" ht="21" x14ac:dyDescent="0.55000000000000004">
      <c r="A38" s="2" t="s">
        <v>66</v>
      </c>
      <c r="C38" s="5">
        <v>50000</v>
      </c>
      <c r="D38" s="5"/>
      <c r="E38" s="5">
        <v>11715034304</v>
      </c>
      <c r="F38" s="5"/>
      <c r="G38" s="5">
        <v>5434812468.75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5"/>
      <c r="Q38" s="5">
        <v>50000</v>
      </c>
      <c r="R38" s="5"/>
      <c r="S38" s="5">
        <v>153540</v>
      </c>
      <c r="T38" s="5"/>
      <c r="U38" s="5">
        <v>11715034304</v>
      </c>
      <c r="V38" s="5"/>
      <c r="W38" s="5">
        <v>7666156237.5</v>
      </c>
      <c r="Y38" s="1" t="s">
        <v>43</v>
      </c>
    </row>
    <row r="39" spans="1:25" ht="21" x14ac:dyDescent="0.55000000000000004">
      <c r="A39" s="2" t="s">
        <v>67</v>
      </c>
      <c r="C39" s="5">
        <v>2820</v>
      </c>
      <c r="D39" s="5"/>
      <c r="E39" s="5">
        <v>87257951520</v>
      </c>
      <c r="F39" s="5"/>
      <c r="G39" s="5">
        <v>54750812980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5">
        <v>0</v>
      </c>
      <c r="P39" s="5"/>
      <c r="Q39" s="5">
        <v>2820</v>
      </c>
      <c r="R39" s="5"/>
      <c r="S39" s="5">
        <v>21205763</v>
      </c>
      <c r="T39" s="5"/>
      <c r="U39" s="5">
        <v>87257951520</v>
      </c>
      <c r="V39" s="5"/>
      <c r="W39" s="5">
        <v>59800231660</v>
      </c>
      <c r="Y39" s="1" t="s">
        <v>47</v>
      </c>
    </row>
    <row r="40" spans="1:25" ht="21" x14ac:dyDescent="0.55000000000000004">
      <c r="A40" s="2" t="s">
        <v>68</v>
      </c>
      <c r="C40" s="5">
        <v>12928771</v>
      </c>
      <c r="D40" s="5"/>
      <c r="E40" s="5">
        <v>185661306007</v>
      </c>
      <c r="F40" s="5"/>
      <c r="G40" s="5">
        <v>162357355516.944</v>
      </c>
      <c r="H40" s="5"/>
      <c r="I40" s="5">
        <v>0</v>
      </c>
      <c r="J40" s="5"/>
      <c r="K40" s="5">
        <v>0</v>
      </c>
      <c r="L40" s="5"/>
      <c r="M40" s="5">
        <v>0</v>
      </c>
      <c r="N40" s="5"/>
      <c r="O40" s="5">
        <v>0</v>
      </c>
      <c r="P40" s="5"/>
      <c r="Q40" s="5">
        <v>12928771</v>
      </c>
      <c r="R40" s="5"/>
      <c r="S40" s="5">
        <v>13316</v>
      </c>
      <c r="T40" s="5"/>
      <c r="U40" s="5">
        <v>185661306007</v>
      </c>
      <c r="V40" s="5"/>
      <c r="W40" s="5">
        <v>171135165523.91599</v>
      </c>
      <c r="Y40" s="1" t="s">
        <v>69</v>
      </c>
    </row>
    <row r="41" spans="1:25" ht="21" x14ac:dyDescent="0.55000000000000004">
      <c r="A41" s="2" t="s">
        <v>70</v>
      </c>
      <c r="C41" s="5">
        <v>32603812</v>
      </c>
      <c r="D41" s="5"/>
      <c r="E41" s="5">
        <v>483495499828</v>
      </c>
      <c r="F41" s="5"/>
      <c r="G41" s="5">
        <v>408687821607.54602</v>
      </c>
      <c r="H41" s="5"/>
      <c r="I41" s="5">
        <v>0</v>
      </c>
      <c r="J41" s="5"/>
      <c r="K41" s="5">
        <v>0</v>
      </c>
      <c r="L41" s="5"/>
      <c r="M41" s="5">
        <v>0</v>
      </c>
      <c r="N41" s="5"/>
      <c r="O41" s="5">
        <v>0</v>
      </c>
      <c r="P41" s="5"/>
      <c r="Q41" s="5">
        <v>32603812</v>
      </c>
      <c r="R41" s="5"/>
      <c r="S41" s="5">
        <v>13230</v>
      </c>
      <c r="T41" s="5"/>
      <c r="U41" s="5">
        <v>483495499828</v>
      </c>
      <c r="V41" s="5"/>
      <c r="W41" s="5">
        <v>428781909585.078</v>
      </c>
      <c r="Y41" s="1" t="s">
        <v>37</v>
      </c>
    </row>
    <row r="42" spans="1:25" ht="21" x14ac:dyDescent="0.55000000000000004">
      <c r="A42" s="2" t="s">
        <v>71</v>
      </c>
      <c r="C42" s="5">
        <v>12803180</v>
      </c>
      <c r="D42" s="5"/>
      <c r="E42" s="5">
        <v>757192955629</v>
      </c>
      <c r="F42" s="5"/>
      <c r="G42" s="5">
        <v>697566929139.98999</v>
      </c>
      <c r="H42" s="5"/>
      <c r="I42" s="5">
        <v>0</v>
      </c>
      <c r="J42" s="5"/>
      <c r="K42" s="5">
        <v>0</v>
      </c>
      <c r="L42" s="5"/>
      <c r="M42" s="5">
        <v>-300000</v>
      </c>
      <c r="N42" s="5"/>
      <c r="O42" s="5">
        <v>18018150316</v>
      </c>
      <c r="P42" s="5"/>
      <c r="Q42" s="5">
        <v>12503180</v>
      </c>
      <c r="R42" s="5"/>
      <c r="S42" s="5">
        <v>63080</v>
      </c>
      <c r="T42" s="5"/>
      <c r="U42" s="5">
        <v>739450653586</v>
      </c>
      <c r="V42" s="5"/>
      <c r="W42" s="5">
        <v>784007825863.31995</v>
      </c>
      <c r="Y42" s="1" t="s">
        <v>24</v>
      </c>
    </row>
    <row r="43" spans="1:25" ht="21" x14ac:dyDescent="0.55000000000000004">
      <c r="A43" s="2" t="s">
        <v>72</v>
      </c>
      <c r="C43" s="5">
        <v>152704615</v>
      </c>
      <c r="D43" s="5"/>
      <c r="E43" s="5">
        <v>2219481104798</v>
      </c>
      <c r="F43" s="5"/>
      <c r="G43" s="5">
        <v>1548319429915.6499</v>
      </c>
      <c r="H43" s="5"/>
      <c r="I43" s="5">
        <v>0</v>
      </c>
      <c r="J43" s="5"/>
      <c r="K43" s="5">
        <v>0</v>
      </c>
      <c r="L43" s="5"/>
      <c r="M43" s="5">
        <v>0</v>
      </c>
      <c r="N43" s="5"/>
      <c r="O43" s="5">
        <v>0</v>
      </c>
      <c r="P43" s="5"/>
      <c r="Q43" s="5">
        <v>152704615</v>
      </c>
      <c r="R43" s="5"/>
      <c r="S43" s="5">
        <v>12200</v>
      </c>
      <c r="T43" s="5"/>
      <c r="U43" s="5">
        <v>2219481104798</v>
      </c>
      <c r="V43" s="5"/>
      <c r="W43" s="5">
        <v>1851911474997.1499</v>
      </c>
      <c r="Y43" s="1" t="s">
        <v>73</v>
      </c>
    </row>
    <row r="44" spans="1:25" ht="21" x14ac:dyDescent="0.55000000000000004">
      <c r="A44" s="2" t="s">
        <v>74</v>
      </c>
      <c r="C44" s="5">
        <v>92942196</v>
      </c>
      <c r="D44" s="5"/>
      <c r="E44" s="5">
        <v>1093607926791</v>
      </c>
      <c r="F44" s="5"/>
      <c r="G44" s="5">
        <v>1395076768000.3799</v>
      </c>
      <c r="H44" s="5"/>
      <c r="I44" s="5">
        <v>0</v>
      </c>
      <c r="J44" s="5"/>
      <c r="K44" s="5">
        <v>0</v>
      </c>
      <c r="L44" s="5"/>
      <c r="M44" s="5">
        <v>0</v>
      </c>
      <c r="N44" s="5"/>
      <c r="O44" s="5">
        <v>0</v>
      </c>
      <c r="P44" s="5"/>
      <c r="Q44" s="5">
        <v>92942196</v>
      </c>
      <c r="R44" s="5"/>
      <c r="S44" s="5">
        <v>17020</v>
      </c>
      <c r="T44" s="5"/>
      <c r="U44" s="5">
        <v>1093607926791</v>
      </c>
      <c r="V44" s="5"/>
      <c r="W44" s="5">
        <v>1572464012673.28</v>
      </c>
      <c r="Y44" s="1" t="s">
        <v>75</v>
      </c>
    </row>
    <row r="45" spans="1:25" ht="21" x14ac:dyDescent="0.55000000000000004">
      <c r="A45" s="2" t="s">
        <v>76</v>
      </c>
      <c r="C45" s="5">
        <v>35551452</v>
      </c>
      <c r="D45" s="5"/>
      <c r="E45" s="5">
        <v>631044983000</v>
      </c>
      <c r="F45" s="5"/>
      <c r="G45" s="5">
        <v>373542963496.54199</v>
      </c>
      <c r="H45" s="5"/>
      <c r="I45" s="5">
        <v>0</v>
      </c>
      <c r="J45" s="5"/>
      <c r="K45" s="5">
        <v>0</v>
      </c>
      <c r="L45" s="5"/>
      <c r="M45" s="5">
        <v>0</v>
      </c>
      <c r="N45" s="5"/>
      <c r="O45" s="5">
        <v>0</v>
      </c>
      <c r="P45" s="5"/>
      <c r="Q45" s="5">
        <v>35551452</v>
      </c>
      <c r="R45" s="5"/>
      <c r="S45" s="5">
        <v>10730</v>
      </c>
      <c r="T45" s="5"/>
      <c r="U45" s="5">
        <v>631044983000</v>
      </c>
      <c r="V45" s="5"/>
      <c r="W45" s="5">
        <v>379197350834.23798</v>
      </c>
      <c r="Y45" s="1" t="s">
        <v>77</v>
      </c>
    </row>
    <row r="46" spans="1:25" ht="21" x14ac:dyDescent="0.55000000000000004">
      <c r="A46" s="2" t="s">
        <v>78</v>
      </c>
      <c r="C46" s="5">
        <v>604703</v>
      </c>
      <c r="D46" s="5"/>
      <c r="E46" s="5">
        <v>8766470984</v>
      </c>
      <c r="F46" s="5"/>
      <c r="G46" s="5">
        <v>10762785332.0707</v>
      </c>
      <c r="H46" s="5"/>
      <c r="I46" s="5">
        <v>0</v>
      </c>
      <c r="J46" s="5"/>
      <c r="K46" s="5">
        <v>0</v>
      </c>
      <c r="L46" s="5"/>
      <c r="M46" s="5">
        <v>0</v>
      </c>
      <c r="N46" s="5"/>
      <c r="O46" s="5">
        <v>0</v>
      </c>
      <c r="P46" s="5"/>
      <c r="Q46" s="5">
        <v>604703</v>
      </c>
      <c r="R46" s="5"/>
      <c r="S46" s="5">
        <v>13088</v>
      </c>
      <c r="T46" s="5"/>
      <c r="U46" s="5">
        <v>8766470984</v>
      </c>
      <c r="V46" s="5"/>
      <c r="W46" s="5">
        <v>7867262464.4591999</v>
      </c>
      <c r="Y46" s="1" t="s">
        <v>43</v>
      </c>
    </row>
    <row r="47" spans="1:25" ht="21" x14ac:dyDescent="0.55000000000000004">
      <c r="A47" s="2" t="s">
        <v>79</v>
      </c>
      <c r="C47" s="5">
        <v>37534017</v>
      </c>
      <c r="D47" s="5"/>
      <c r="E47" s="5">
        <v>702676633509</v>
      </c>
      <c r="F47" s="5"/>
      <c r="G47" s="5">
        <v>582046757742.06006</v>
      </c>
      <c r="H47" s="5"/>
      <c r="I47" s="5">
        <v>0</v>
      </c>
      <c r="J47" s="5"/>
      <c r="K47" s="5">
        <v>0</v>
      </c>
      <c r="L47" s="5"/>
      <c r="M47" s="5">
        <v>0</v>
      </c>
      <c r="N47" s="5"/>
      <c r="O47" s="5">
        <v>0</v>
      </c>
      <c r="P47" s="5"/>
      <c r="Q47" s="5">
        <v>37534017</v>
      </c>
      <c r="R47" s="5"/>
      <c r="S47" s="5">
        <v>18050</v>
      </c>
      <c r="T47" s="5"/>
      <c r="U47" s="5">
        <v>702676633509</v>
      </c>
      <c r="V47" s="5"/>
      <c r="W47" s="5">
        <v>673457947259.24194</v>
      </c>
      <c r="Y47" s="1" t="s">
        <v>80</v>
      </c>
    </row>
    <row r="48" spans="1:25" ht="21" x14ac:dyDescent="0.55000000000000004">
      <c r="A48" s="2" t="s">
        <v>81</v>
      </c>
      <c r="C48" s="5">
        <v>3629589</v>
      </c>
      <c r="D48" s="5"/>
      <c r="E48" s="5">
        <v>400578834335</v>
      </c>
      <c r="F48" s="5"/>
      <c r="G48" s="5">
        <v>439958659768.17297</v>
      </c>
      <c r="H48" s="5"/>
      <c r="I48" s="5">
        <v>0</v>
      </c>
      <c r="J48" s="5"/>
      <c r="K48" s="5">
        <v>0</v>
      </c>
      <c r="L48" s="5"/>
      <c r="M48" s="5">
        <v>-490144</v>
      </c>
      <c r="N48" s="5"/>
      <c r="O48" s="5">
        <v>69275320755</v>
      </c>
      <c r="P48" s="5"/>
      <c r="Q48" s="5">
        <v>3139445</v>
      </c>
      <c r="R48" s="5"/>
      <c r="S48" s="5">
        <v>180040</v>
      </c>
      <c r="T48" s="5"/>
      <c r="U48" s="5">
        <v>346484193824</v>
      </c>
      <c r="V48" s="5"/>
      <c r="W48" s="5">
        <v>561862585017.08997</v>
      </c>
      <c r="Y48" s="1" t="s">
        <v>82</v>
      </c>
    </row>
    <row r="49" spans="1:25" ht="21" x14ac:dyDescent="0.55000000000000004">
      <c r="A49" s="2" t="s">
        <v>83</v>
      </c>
      <c r="C49" s="5">
        <v>48101587</v>
      </c>
      <c r="D49" s="5"/>
      <c r="E49" s="5">
        <v>733484072469</v>
      </c>
      <c r="F49" s="5"/>
      <c r="G49" s="5">
        <v>473850441143.33899</v>
      </c>
      <c r="H49" s="5"/>
      <c r="I49" s="5">
        <v>0</v>
      </c>
      <c r="J49" s="5"/>
      <c r="K49" s="5">
        <v>0</v>
      </c>
      <c r="L49" s="5"/>
      <c r="M49" s="5">
        <v>0</v>
      </c>
      <c r="N49" s="5"/>
      <c r="O49" s="5">
        <v>0</v>
      </c>
      <c r="P49" s="5"/>
      <c r="Q49" s="5">
        <v>48101587</v>
      </c>
      <c r="R49" s="5"/>
      <c r="S49" s="5">
        <v>12130</v>
      </c>
      <c r="T49" s="5"/>
      <c r="U49" s="5">
        <v>733484072469</v>
      </c>
      <c r="V49" s="5"/>
      <c r="W49" s="5">
        <v>580000590420.65601</v>
      </c>
      <c r="Y49" s="1" t="s">
        <v>84</v>
      </c>
    </row>
    <row r="50" spans="1:25" ht="21" x14ac:dyDescent="0.55000000000000004">
      <c r="A50" s="2" t="s">
        <v>85</v>
      </c>
      <c r="C50" s="5">
        <v>2550110</v>
      </c>
      <c r="D50" s="5"/>
      <c r="E50" s="5">
        <v>14106070680</v>
      </c>
      <c r="F50" s="5"/>
      <c r="G50" s="5">
        <v>7402015588.8599997</v>
      </c>
      <c r="H50" s="5"/>
      <c r="I50" s="5">
        <v>0</v>
      </c>
      <c r="J50" s="5"/>
      <c r="K50" s="5">
        <v>0</v>
      </c>
      <c r="L50" s="5"/>
      <c r="M50" s="5">
        <v>0</v>
      </c>
      <c r="N50" s="5"/>
      <c r="O50" s="5">
        <v>0</v>
      </c>
      <c r="P50" s="5"/>
      <c r="Q50" s="5">
        <v>2550110</v>
      </c>
      <c r="R50" s="5"/>
      <c r="S50" s="5">
        <v>2410</v>
      </c>
      <c r="T50" s="5"/>
      <c r="U50" s="5">
        <v>14106070680</v>
      </c>
      <c r="V50" s="5"/>
      <c r="W50" s="5">
        <v>6109197797.6549997</v>
      </c>
      <c r="Y50" s="1" t="s">
        <v>43</v>
      </c>
    </row>
    <row r="51" spans="1:25" ht="21" x14ac:dyDescent="0.55000000000000004">
      <c r="A51" s="2" t="s">
        <v>86</v>
      </c>
      <c r="C51" s="5">
        <v>5000000</v>
      </c>
      <c r="D51" s="5"/>
      <c r="E51" s="5">
        <v>134825001003</v>
      </c>
      <c r="F51" s="5"/>
      <c r="G51" s="5">
        <v>93589807500</v>
      </c>
      <c r="H51" s="5"/>
      <c r="I51" s="5">
        <v>0</v>
      </c>
      <c r="J51" s="5"/>
      <c r="K51" s="5">
        <v>0</v>
      </c>
      <c r="L51" s="5"/>
      <c r="M51" s="5">
        <v>0</v>
      </c>
      <c r="N51" s="5"/>
      <c r="O51" s="5">
        <v>0</v>
      </c>
      <c r="P51" s="5"/>
      <c r="Q51" s="5">
        <v>5000000</v>
      </c>
      <c r="R51" s="5"/>
      <c r="S51" s="5">
        <v>21020</v>
      </c>
      <c r="T51" s="5"/>
      <c r="U51" s="5">
        <v>134825001003</v>
      </c>
      <c r="V51" s="5"/>
      <c r="W51" s="5">
        <v>104474655000</v>
      </c>
      <c r="Y51" s="1" t="s">
        <v>33</v>
      </c>
    </row>
    <row r="52" spans="1:25" ht="21" x14ac:dyDescent="0.55000000000000004">
      <c r="A52" s="2" t="s">
        <v>87</v>
      </c>
      <c r="C52" s="5">
        <v>0</v>
      </c>
      <c r="D52" s="5"/>
      <c r="E52" s="5">
        <v>0</v>
      </c>
      <c r="F52" s="5"/>
      <c r="G52" s="5">
        <v>0</v>
      </c>
      <c r="H52" s="5"/>
      <c r="I52" s="5">
        <v>2261311</v>
      </c>
      <c r="J52" s="5"/>
      <c r="K52" s="5">
        <v>34259982216</v>
      </c>
      <c r="L52" s="5"/>
      <c r="M52" s="5">
        <v>0</v>
      </c>
      <c r="N52" s="5"/>
      <c r="O52" s="5">
        <v>0</v>
      </c>
      <c r="P52" s="5"/>
      <c r="Q52" s="5">
        <v>2261311</v>
      </c>
      <c r="R52" s="5"/>
      <c r="S52" s="5">
        <v>15040</v>
      </c>
      <c r="T52" s="5"/>
      <c r="U52" s="5">
        <v>34259982216</v>
      </c>
      <c r="V52" s="5"/>
      <c r="W52" s="5">
        <v>33807757241.231998</v>
      </c>
      <c r="Y52" s="1" t="s">
        <v>30</v>
      </c>
    </row>
    <row r="53" spans="1:25" ht="21" x14ac:dyDescent="0.55000000000000004">
      <c r="A53" s="2" t="s">
        <v>88</v>
      </c>
      <c r="C53" s="5">
        <v>0</v>
      </c>
      <c r="D53" s="5"/>
      <c r="E53" s="5">
        <v>0</v>
      </c>
      <c r="F53" s="5"/>
      <c r="G53" s="5">
        <v>0</v>
      </c>
      <c r="H53" s="5"/>
      <c r="I53" s="5">
        <v>30052146</v>
      </c>
      <c r="J53" s="5"/>
      <c r="K53" s="5">
        <v>264377783681</v>
      </c>
      <c r="L53" s="5"/>
      <c r="M53" s="5">
        <v>0</v>
      </c>
      <c r="N53" s="5"/>
      <c r="O53" s="5">
        <v>0</v>
      </c>
      <c r="P53" s="5"/>
      <c r="Q53" s="5">
        <v>30052146</v>
      </c>
      <c r="R53" s="5"/>
      <c r="S53" s="5">
        <v>8600</v>
      </c>
      <c r="T53" s="5"/>
      <c r="U53" s="5">
        <v>264377783681</v>
      </c>
      <c r="V53" s="5"/>
      <c r="W53" s="5">
        <v>256910687289.17999</v>
      </c>
      <c r="Y53" s="1" t="s">
        <v>89</v>
      </c>
    </row>
    <row r="54" spans="1:25" ht="21" x14ac:dyDescent="0.55000000000000004">
      <c r="A54" s="2" t="s">
        <v>90</v>
      </c>
      <c r="C54" s="5">
        <v>0</v>
      </c>
      <c r="D54" s="5"/>
      <c r="E54" s="5">
        <v>0</v>
      </c>
      <c r="F54" s="5"/>
      <c r="G54" s="5">
        <v>0</v>
      </c>
      <c r="H54" s="5"/>
      <c r="I54" s="5">
        <v>10000000</v>
      </c>
      <c r="J54" s="5"/>
      <c r="K54" s="5">
        <v>116508018746</v>
      </c>
      <c r="L54" s="5"/>
      <c r="M54" s="5">
        <v>0</v>
      </c>
      <c r="N54" s="5"/>
      <c r="O54" s="5">
        <v>0</v>
      </c>
      <c r="P54" s="5"/>
      <c r="Q54" s="5">
        <v>10000000</v>
      </c>
      <c r="R54" s="5"/>
      <c r="S54" s="5">
        <v>13050</v>
      </c>
      <c r="T54" s="5"/>
      <c r="U54" s="5">
        <v>116508018746</v>
      </c>
      <c r="V54" s="5"/>
      <c r="W54" s="5">
        <v>129723525000</v>
      </c>
      <c r="Y54" s="1" t="s">
        <v>60</v>
      </c>
    </row>
    <row r="55" spans="1:25" ht="21" x14ac:dyDescent="0.55000000000000004">
      <c r="A55" s="2" t="s">
        <v>91</v>
      </c>
      <c r="C55" s="5">
        <v>0</v>
      </c>
      <c r="D55" s="5"/>
      <c r="E55" s="5">
        <v>0</v>
      </c>
      <c r="F55" s="5"/>
      <c r="G55" s="5">
        <v>0</v>
      </c>
      <c r="H55" s="5"/>
      <c r="I55" s="5">
        <v>10000000</v>
      </c>
      <c r="J55" s="5"/>
      <c r="K55" s="5">
        <v>91084447625</v>
      </c>
      <c r="L55" s="5"/>
      <c r="M55" s="5">
        <v>0</v>
      </c>
      <c r="N55" s="5"/>
      <c r="O55" s="5">
        <v>0</v>
      </c>
      <c r="P55" s="5"/>
      <c r="Q55" s="5">
        <v>10000000</v>
      </c>
      <c r="R55" s="5"/>
      <c r="S55" s="5">
        <v>9430</v>
      </c>
      <c r="T55" s="5"/>
      <c r="U55" s="5">
        <v>91084447626</v>
      </c>
      <c r="V55" s="5"/>
      <c r="W55" s="5">
        <v>93738915000</v>
      </c>
      <c r="Y55" s="1" t="s">
        <v>92</v>
      </c>
    </row>
    <row r="56" spans="1:25" ht="21" x14ac:dyDescent="0.55000000000000004">
      <c r="A56" s="2" t="s">
        <v>93</v>
      </c>
      <c r="C56" s="5">
        <v>0</v>
      </c>
      <c r="D56" s="5"/>
      <c r="E56" s="5">
        <v>0</v>
      </c>
      <c r="F56" s="5"/>
      <c r="G56" s="5">
        <v>0</v>
      </c>
      <c r="H56" s="5"/>
      <c r="I56" s="5">
        <v>5000000</v>
      </c>
      <c r="J56" s="5"/>
      <c r="K56" s="5">
        <v>113154909940</v>
      </c>
      <c r="L56" s="5"/>
      <c r="M56" s="5">
        <v>0</v>
      </c>
      <c r="N56" s="5"/>
      <c r="O56" s="5">
        <v>0</v>
      </c>
      <c r="P56" s="5"/>
      <c r="Q56" s="5">
        <v>5000000</v>
      </c>
      <c r="R56" s="5"/>
      <c r="S56" s="5">
        <v>22050</v>
      </c>
      <c r="T56" s="5"/>
      <c r="U56" s="5">
        <v>113154909940</v>
      </c>
      <c r="V56" s="5"/>
      <c r="W56" s="5">
        <v>109594012500</v>
      </c>
      <c r="Y56" s="1" t="s">
        <v>33</v>
      </c>
    </row>
    <row r="57" spans="1:25" ht="21" x14ac:dyDescent="0.55000000000000004">
      <c r="A57" s="2" t="s">
        <v>94</v>
      </c>
      <c r="C57" s="5">
        <v>0</v>
      </c>
      <c r="D57" s="5"/>
      <c r="E57" s="5">
        <v>0</v>
      </c>
      <c r="F57" s="5"/>
      <c r="G57" s="5">
        <v>0</v>
      </c>
      <c r="H57" s="5"/>
      <c r="I57" s="5">
        <v>362069</v>
      </c>
      <c r="J57" s="5"/>
      <c r="K57" s="5">
        <v>0</v>
      </c>
      <c r="L57" s="5"/>
      <c r="M57" s="5">
        <v>0</v>
      </c>
      <c r="N57" s="5"/>
      <c r="O57" s="5">
        <v>0</v>
      </c>
      <c r="P57" s="5"/>
      <c r="Q57" s="5">
        <v>362069</v>
      </c>
      <c r="R57" s="5"/>
      <c r="S57" s="5">
        <v>31960</v>
      </c>
      <c r="T57" s="5"/>
      <c r="U57" s="5">
        <v>13150708149</v>
      </c>
      <c r="V57" s="5"/>
      <c r="W57" s="5">
        <v>11502873452</v>
      </c>
      <c r="Y57" s="1" t="s">
        <v>35</v>
      </c>
    </row>
    <row r="58" spans="1:25" ht="19.5" thickBot="1" x14ac:dyDescent="0.5">
      <c r="C58" s="6">
        <f>SUM(C9:C57)</f>
        <v>1497784320</v>
      </c>
      <c r="E58" s="6">
        <f>SUM(E9:E57)</f>
        <v>19048569121935</v>
      </c>
      <c r="G58" s="6">
        <f>SUM(G9:G57)</f>
        <v>16300397017752.797</v>
      </c>
      <c r="I58" s="6">
        <f>SUM(I9:I57)</f>
        <v>57675526</v>
      </c>
      <c r="K58" s="6">
        <f>SUM(K9:K57)</f>
        <v>619385142208</v>
      </c>
      <c r="M58" s="6">
        <f>SUM(M9:M57)</f>
        <v>-1861288</v>
      </c>
      <c r="O58" s="6">
        <f>SUM(O9:O57)</f>
        <v>214026870160</v>
      </c>
      <c r="Q58" s="6">
        <f>SUM(Q9:Q57)</f>
        <v>1553598558</v>
      </c>
      <c r="S58" s="6">
        <f>SUM(S9:S57)</f>
        <v>34340660</v>
      </c>
      <c r="U58" s="6">
        <f>SUM(U9:U57)</f>
        <v>19488992556157</v>
      </c>
      <c r="W58" s="6">
        <f>SUM(W9:W57)</f>
        <v>18426131229075.672</v>
      </c>
    </row>
    <row r="59" spans="1:25" ht="19.5" thickTop="1" x14ac:dyDescent="0.45"/>
    <row r="60" spans="1:25" x14ac:dyDescent="0.45">
      <c r="W60" s="5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2"/>
  <sheetViews>
    <sheetView rightToLeft="1" workbookViewId="0">
      <selection activeCell="K89" sqref="K89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30" x14ac:dyDescent="0.45">
      <c r="A3" s="18" t="s">
        <v>355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30" x14ac:dyDescent="0.45">
      <c r="A6" s="16" t="s">
        <v>3</v>
      </c>
      <c r="C6" s="17" t="s">
        <v>357</v>
      </c>
      <c r="D6" s="17" t="s">
        <v>357</v>
      </c>
      <c r="E6" s="17" t="s">
        <v>357</v>
      </c>
      <c r="F6" s="17" t="s">
        <v>357</v>
      </c>
      <c r="G6" s="17" t="s">
        <v>357</v>
      </c>
      <c r="H6" s="17" t="s">
        <v>357</v>
      </c>
      <c r="I6" s="17" t="s">
        <v>357</v>
      </c>
      <c r="J6" s="17" t="s">
        <v>357</v>
      </c>
      <c r="K6" s="17" t="s">
        <v>357</v>
      </c>
      <c r="M6" s="17" t="s">
        <v>358</v>
      </c>
      <c r="N6" s="17" t="s">
        <v>358</v>
      </c>
      <c r="O6" s="17" t="s">
        <v>358</v>
      </c>
      <c r="P6" s="17" t="s">
        <v>358</v>
      </c>
      <c r="Q6" s="17" t="s">
        <v>358</v>
      </c>
      <c r="R6" s="17" t="s">
        <v>358</v>
      </c>
      <c r="S6" s="17" t="s">
        <v>358</v>
      </c>
      <c r="T6" s="17" t="s">
        <v>358</v>
      </c>
      <c r="U6" s="17" t="s">
        <v>358</v>
      </c>
    </row>
    <row r="7" spans="1:21" ht="30" x14ac:dyDescent="0.45">
      <c r="A7" s="17" t="s">
        <v>3</v>
      </c>
      <c r="C7" s="17" t="s">
        <v>407</v>
      </c>
      <c r="E7" s="17" t="s">
        <v>408</v>
      </c>
      <c r="G7" s="17" t="s">
        <v>409</v>
      </c>
      <c r="I7" s="17" t="s">
        <v>218</v>
      </c>
      <c r="K7" s="17" t="s">
        <v>410</v>
      </c>
      <c r="M7" s="17" t="s">
        <v>407</v>
      </c>
      <c r="O7" s="17" t="s">
        <v>408</v>
      </c>
      <c r="Q7" s="17" t="s">
        <v>409</v>
      </c>
      <c r="S7" s="17" t="s">
        <v>218</v>
      </c>
      <c r="U7" s="17" t="s">
        <v>410</v>
      </c>
    </row>
    <row r="8" spans="1:21" ht="21" x14ac:dyDescent="0.55000000000000004">
      <c r="A8" s="2" t="s">
        <v>71</v>
      </c>
      <c r="C8" s="9">
        <v>0</v>
      </c>
      <c r="D8" s="9"/>
      <c r="E8" s="9">
        <v>365993163</v>
      </c>
      <c r="F8" s="9"/>
      <c r="G8" s="9">
        <v>800454449</v>
      </c>
      <c r="H8" s="9"/>
      <c r="I8" s="9">
        <v>1166447612</v>
      </c>
      <c r="K8" s="4" t="s">
        <v>92</v>
      </c>
      <c r="L8" s="4"/>
      <c r="M8" s="9">
        <v>0</v>
      </c>
      <c r="N8" s="9"/>
      <c r="O8" s="9">
        <v>-2403194658</v>
      </c>
      <c r="P8" s="9"/>
      <c r="Q8" s="9">
        <v>800454449</v>
      </c>
      <c r="R8" s="9"/>
      <c r="S8" s="9">
        <v>-1602740209</v>
      </c>
      <c r="T8" s="4"/>
      <c r="U8" s="4" t="s">
        <v>411</v>
      </c>
    </row>
    <row r="9" spans="1:21" ht="21" x14ac:dyDescent="0.55000000000000004">
      <c r="A9" s="2" t="s">
        <v>32</v>
      </c>
      <c r="C9" s="9">
        <v>0</v>
      </c>
      <c r="D9" s="9"/>
      <c r="E9" s="9">
        <v>-2641684440</v>
      </c>
      <c r="F9" s="9"/>
      <c r="G9" s="9">
        <v>2341481200</v>
      </c>
      <c r="H9" s="9"/>
      <c r="I9" s="9">
        <v>-300203240</v>
      </c>
      <c r="K9" s="4" t="s">
        <v>411</v>
      </c>
      <c r="L9" s="4"/>
      <c r="M9" s="9">
        <v>0</v>
      </c>
      <c r="N9" s="9"/>
      <c r="O9" s="9">
        <v>35856154095</v>
      </c>
      <c r="P9" s="9"/>
      <c r="Q9" s="9">
        <v>2341481200</v>
      </c>
      <c r="R9" s="9"/>
      <c r="S9" s="9">
        <v>38197635295</v>
      </c>
      <c r="T9" s="4"/>
      <c r="U9" s="4" t="s">
        <v>80</v>
      </c>
    </row>
    <row r="10" spans="1:21" ht="21" x14ac:dyDescent="0.55000000000000004">
      <c r="A10" s="2" t="s">
        <v>23</v>
      </c>
      <c r="C10" s="9">
        <v>0</v>
      </c>
      <c r="D10" s="9"/>
      <c r="E10" s="9">
        <v>1944973951</v>
      </c>
      <c r="F10" s="9"/>
      <c r="G10" s="9">
        <v>6146837949</v>
      </c>
      <c r="H10" s="9"/>
      <c r="I10" s="9">
        <v>8091811900</v>
      </c>
      <c r="K10" s="4" t="s">
        <v>333</v>
      </c>
      <c r="L10" s="4"/>
      <c r="M10" s="9">
        <v>0</v>
      </c>
      <c r="N10" s="9"/>
      <c r="O10" s="9">
        <v>-2773804937</v>
      </c>
      <c r="P10" s="9"/>
      <c r="Q10" s="9">
        <v>6146837949</v>
      </c>
      <c r="R10" s="9"/>
      <c r="S10" s="9">
        <v>3373033012</v>
      </c>
      <c r="T10" s="4"/>
      <c r="U10" s="4" t="s">
        <v>47</v>
      </c>
    </row>
    <row r="11" spans="1:21" ht="21" x14ac:dyDescent="0.55000000000000004">
      <c r="A11" s="2" t="s">
        <v>81</v>
      </c>
      <c r="C11" s="9">
        <v>0</v>
      </c>
      <c r="D11" s="9"/>
      <c r="E11" s="9">
        <v>3541345778</v>
      </c>
      <c r="F11" s="9"/>
      <c r="G11" s="9">
        <v>3760657761</v>
      </c>
      <c r="H11" s="9"/>
      <c r="I11" s="9">
        <v>7302003539</v>
      </c>
      <c r="K11" s="4" t="s">
        <v>16</v>
      </c>
      <c r="L11" s="4"/>
      <c r="M11" s="9">
        <v>0</v>
      </c>
      <c r="N11" s="9"/>
      <c r="O11" s="9">
        <v>5342987255</v>
      </c>
      <c r="P11" s="9"/>
      <c r="Q11" s="9">
        <v>3760657761</v>
      </c>
      <c r="R11" s="9"/>
      <c r="S11" s="9">
        <v>9103645016</v>
      </c>
      <c r="T11" s="4"/>
      <c r="U11" s="4" t="s">
        <v>69</v>
      </c>
    </row>
    <row r="12" spans="1:21" ht="21" x14ac:dyDescent="0.55000000000000004">
      <c r="A12" s="2" t="s">
        <v>74</v>
      </c>
      <c r="C12" s="9">
        <v>0</v>
      </c>
      <c r="D12" s="9"/>
      <c r="E12" s="9">
        <v>824143533</v>
      </c>
      <c r="F12" s="9"/>
      <c r="G12" s="9">
        <v>0</v>
      </c>
      <c r="H12" s="9"/>
      <c r="I12" s="9">
        <v>824143533</v>
      </c>
      <c r="K12" s="4" t="s">
        <v>47</v>
      </c>
      <c r="L12" s="4"/>
      <c r="M12" s="9">
        <v>5062684200</v>
      </c>
      <c r="N12" s="9"/>
      <c r="O12" s="9">
        <v>-12323850454</v>
      </c>
      <c r="P12" s="9"/>
      <c r="Q12" s="9">
        <v>1041995056</v>
      </c>
      <c r="R12" s="9"/>
      <c r="S12" s="9">
        <v>-6219171198</v>
      </c>
      <c r="T12" s="4"/>
      <c r="U12" s="4" t="s">
        <v>412</v>
      </c>
    </row>
    <row r="13" spans="1:21" ht="21" x14ac:dyDescent="0.55000000000000004">
      <c r="A13" s="2" t="s">
        <v>83</v>
      </c>
      <c r="C13" s="9">
        <v>0</v>
      </c>
      <c r="D13" s="9"/>
      <c r="E13" s="9">
        <v>847758405</v>
      </c>
      <c r="F13" s="9"/>
      <c r="G13" s="9">
        <v>0</v>
      </c>
      <c r="H13" s="9"/>
      <c r="I13" s="9">
        <v>847758405</v>
      </c>
      <c r="K13" s="4" t="s">
        <v>47</v>
      </c>
      <c r="L13" s="4"/>
      <c r="M13" s="9">
        <v>0</v>
      </c>
      <c r="N13" s="9"/>
      <c r="O13" s="9">
        <v>-750932782</v>
      </c>
      <c r="P13" s="9"/>
      <c r="Q13" s="9">
        <v>6667337054</v>
      </c>
      <c r="R13" s="9"/>
      <c r="S13" s="9">
        <v>5916404272</v>
      </c>
      <c r="T13" s="4"/>
      <c r="U13" s="4" t="s">
        <v>33</v>
      </c>
    </row>
    <row r="14" spans="1:21" ht="21" x14ac:dyDescent="0.55000000000000004">
      <c r="A14" s="2" t="s">
        <v>388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v>0</v>
      </c>
      <c r="K14" s="4" t="s">
        <v>43</v>
      </c>
      <c r="L14" s="4"/>
      <c r="M14" s="9">
        <v>0</v>
      </c>
      <c r="N14" s="9"/>
      <c r="O14" s="9">
        <v>0</v>
      </c>
      <c r="P14" s="9"/>
      <c r="Q14" s="9">
        <v>-1331150</v>
      </c>
      <c r="R14" s="9"/>
      <c r="S14" s="9">
        <v>-1331150</v>
      </c>
      <c r="T14" s="4"/>
      <c r="U14" s="4" t="s">
        <v>43</v>
      </c>
    </row>
    <row r="15" spans="1:21" ht="21" x14ac:dyDescent="0.55000000000000004">
      <c r="A15" s="2" t="s">
        <v>389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v>0</v>
      </c>
      <c r="K15" s="4" t="s">
        <v>43</v>
      </c>
      <c r="L15" s="4"/>
      <c r="M15" s="9">
        <v>0</v>
      </c>
      <c r="N15" s="9"/>
      <c r="O15" s="9">
        <v>0</v>
      </c>
      <c r="P15" s="9"/>
      <c r="Q15" s="9">
        <v>39312897</v>
      </c>
      <c r="R15" s="9"/>
      <c r="S15" s="9">
        <v>39312897</v>
      </c>
      <c r="T15" s="4"/>
      <c r="U15" s="4" t="s">
        <v>43</v>
      </c>
    </row>
    <row r="16" spans="1:21" ht="21" x14ac:dyDescent="0.55000000000000004">
      <c r="A16" s="2" t="s">
        <v>76</v>
      </c>
      <c r="C16" s="9">
        <v>0</v>
      </c>
      <c r="D16" s="9"/>
      <c r="E16" s="9">
        <v>-773004815</v>
      </c>
      <c r="F16" s="9"/>
      <c r="G16" s="9">
        <v>0</v>
      </c>
      <c r="H16" s="9"/>
      <c r="I16" s="9">
        <v>-773004815</v>
      </c>
      <c r="K16" s="4" t="s">
        <v>413</v>
      </c>
      <c r="L16" s="4"/>
      <c r="M16" s="9">
        <v>0</v>
      </c>
      <c r="N16" s="9"/>
      <c r="O16" s="9">
        <v>-7257486984</v>
      </c>
      <c r="P16" s="9"/>
      <c r="Q16" s="9">
        <v>442991651</v>
      </c>
      <c r="R16" s="9"/>
      <c r="S16" s="9">
        <v>-6814495333</v>
      </c>
      <c r="T16" s="4"/>
      <c r="U16" s="4" t="s">
        <v>414</v>
      </c>
    </row>
    <row r="17" spans="1:21" ht="21" x14ac:dyDescent="0.55000000000000004">
      <c r="A17" s="2" t="s">
        <v>390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v>0</v>
      </c>
      <c r="K17" s="4" t="s">
        <v>43</v>
      </c>
      <c r="L17" s="4"/>
      <c r="M17" s="9">
        <v>0</v>
      </c>
      <c r="N17" s="9"/>
      <c r="O17" s="9">
        <v>0</v>
      </c>
      <c r="P17" s="9"/>
      <c r="Q17" s="9">
        <v>2492713132</v>
      </c>
      <c r="R17" s="9"/>
      <c r="S17" s="9">
        <v>2492713132</v>
      </c>
      <c r="T17" s="4"/>
      <c r="U17" s="4" t="s">
        <v>30</v>
      </c>
    </row>
    <row r="18" spans="1:21" ht="21" x14ac:dyDescent="0.55000000000000004">
      <c r="A18" s="2" t="s">
        <v>63</v>
      </c>
      <c r="C18" s="9">
        <v>0</v>
      </c>
      <c r="D18" s="9"/>
      <c r="E18" s="9">
        <v>20037622743</v>
      </c>
      <c r="F18" s="9"/>
      <c r="G18" s="9">
        <v>0</v>
      </c>
      <c r="H18" s="9"/>
      <c r="I18" s="9">
        <v>20037622743</v>
      </c>
      <c r="K18" s="4" t="s">
        <v>415</v>
      </c>
      <c r="L18" s="4"/>
      <c r="M18" s="9">
        <v>0</v>
      </c>
      <c r="N18" s="9"/>
      <c r="O18" s="9">
        <v>-31410074341</v>
      </c>
      <c r="P18" s="9"/>
      <c r="Q18" s="9">
        <v>-1653264532</v>
      </c>
      <c r="R18" s="9"/>
      <c r="S18" s="9">
        <v>-33063338873</v>
      </c>
      <c r="T18" s="4"/>
      <c r="U18" s="4" t="s">
        <v>416</v>
      </c>
    </row>
    <row r="19" spans="1:21" ht="21" x14ac:dyDescent="0.55000000000000004">
      <c r="A19" s="2" t="s">
        <v>93</v>
      </c>
      <c r="C19" s="9">
        <v>0</v>
      </c>
      <c r="D19" s="9"/>
      <c r="E19" s="9">
        <v>-665682757</v>
      </c>
      <c r="F19" s="9"/>
      <c r="G19" s="9">
        <v>0</v>
      </c>
      <c r="H19" s="9"/>
      <c r="I19" s="9">
        <v>-665682757</v>
      </c>
      <c r="K19" s="4" t="s">
        <v>413</v>
      </c>
      <c r="L19" s="4"/>
      <c r="M19" s="9">
        <v>360000000</v>
      </c>
      <c r="N19" s="9"/>
      <c r="O19" s="9">
        <v>-665682757</v>
      </c>
      <c r="P19" s="9"/>
      <c r="Q19" s="9">
        <v>-2075428656</v>
      </c>
      <c r="R19" s="9"/>
      <c r="S19" s="9">
        <v>-2381111413</v>
      </c>
      <c r="T19" s="4"/>
      <c r="U19" s="4" t="s">
        <v>413</v>
      </c>
    </row>
    <row r="20" spans="1:21" ht="21" x14ac:dyDescent="0.55000000000000004">
      <c r="A20" s="2" t="s">
        <v>391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v>0</v>
      </c>
      <c r="K20" s="4" t="s">
        <v>43</v>
      </c>
      <c r="L20" s="4"/>
      <c r="M20" s="9">
        <v>0</v>
      </c>
      <c r="N20" s="9"/>
      <c r="O20" s="9">
        <v>0</v>
      </c>
      <c r="P20" s="9"/>
      <c r="Q20" s="9">
        <v>833194611</v>
      </c>
      <c r="R20" s="9"/>
      <c r="S20" s="9">
        <v>833194611</v>
      </c>
      <c r="T20" s="4"/>
      <c r="U20" s="4" t="s">
        <v>35</v>
      </c>
    </row>
    <row r="21" spans="1:21" ht="21" x14ac:dyDescent="0.55000000000000004">
      <c r="A21" s="2" t="s">
        <v>68</v>
      </c>
      <c r="C21" s="9">
        <v>0</v>
      </c>
      <c r="D21" s="9"/>
      <c r="E21" s="9">
        <v>-85888606</v>
      </c>
      <c r="F21" s="9"/>
      <c r="G21" s="9">
        <v>0</v>
      </c>
      <c r="H21" s="9"/>
      <c r="I21" s="9">
        <v>-85888606</v>
      </c>
      <c r="K21" s="4" t="s">
        <v>43</v>
      </c>
      <c r="L21" s="4"/>
      <c r="M21" s="9">
        <v>0</v>
      </c>
      <c r="N21" s="9"/>
      <c r="O21" s="9">
        <v>-5100708933</v>
      </c>
      <c r="P21" s="9"/>
      <c r="Q21" s="9">
        <v>1899218586</v>
      </c>
      <c r="R21" s="9"/>
      <c r="S21" s="9">
        <v>-3201490347</v>
      </c>
      <c r="T21" s="4"/>
      <c r="U21" s="4" t="s">
        <v>417</v>
      </c>
    </row>
    <row r="22" spans="1:21" ht="21" x14ac:dyDescent="0.55000000000000004">
      <c r="A22" s="2" t="s">
        <v>392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v>0</v>
      </c>
      <c r="K22" s="4" t="s">
        <v>43</v>
      </c>
      <c r="L22" s="4"/>
      <c r="M22" s="9">
        <v>0</v>
      </c>
      <c r="N22" s="9"/>
      <c r="O22" s="9">
        <v>0</v>
      </c>
      <c r="P22" s="9"/>
      <c r="Q22" s="9">
        <v>70594785</v>
      </c>
      <c r="R22" s="9"/>
      <c r="S22" s="9">
        <v>70594785</v>
      </c>
      <c r="T22" s="4"/>
      <c r="U22" s="4" t="s">
        <v>43</v>
      </c>
    </row>
    <row r="23" spans="1:21" ht="21" x14ac:dyDescent="0.55000000000000004">
      <c r="A23" s="2" t="s">
        <v>393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v>0</v>
      </c>
      <c r="K23" s="4" t="s">
        <v>43</v>
      </c>
      <c r="L23" s="4"/>
      <c r="M23" s="9">
        <v>0</v>
      </c>
      <c r="N23" s="9"/>
      <c r="O23" s="9">
        <v>0</v>
      </c>
      <c r="P23" s="9"/>
      <c r="Q23" s="9">
        <v>-21032115375</v>
      </c>
      <c r="R23" s="9"/>
      <c r="S23" s="9">
        <v>-21032115375</v>
      </c>
      <c r="T23" s="4"/>
      <c r="U23" s="4" t="s">
        <v>418</v>
      </c>
    </row>
    <row r="24" spans="1:21" ht="21" x14ac:dyDescent="0.55000000000000004">
      <c r="A24" s="2" t="s">
        <v>50</v>
      </c>
      <c r="C24" s="9">
        <v>0</v>
      </c>
      <c r="D24" s="9"/>
      <c r="E24" s="9">
        <v>-115892134</v>
      </c>
      <c r="F24" s="9"/>
      <c r="G24" s="9">
        <v>0</v>
      </c>
      <c r="H24" s="9"/>
      <c r="I24" s="9">
        <v>-115892134</v>
      </c>
      <c r="K24" s="4" t="s">
        <v>43</v>
      </c>
      <c r="L24" s="4"/>
      <c r="M24" s="9">
        <v>0</v>
      </c>
      <c r="N24" s="9"/>
      <c r="O24" s="9">
        <v>-1107388495</v>
      </c>
      <c r="P24" s="9"/>
      <c r="Q24" s="9">
        <v>120197696</v>
      </c>
      <c r="R24" s="9"/>
      <c r="S24" s="9">
        <v>-987190799</v>
      </c>
      <c r="T24" s="4"/>
      <c r="U24" s="4" t="s">
        <v>411</v>
      </c>
    </row>
    <row r="25" spans="1:21" ht="21" x14ac:dyDescent="0.55000000000000004">
      <c r="A25" s="2" t="s">
        <v>52</v>
      </c>
      <c r="C25" s="9">
        <v>0</v>
      </c>
      <c r="D25" s="9"/>
      <c r="E25" s="9">
        <v>232193121</v>
      </c>
      <c r="F25" s="9"/>
      <c r="G25" s="9">
        <v>0</v>
      </c>
      <c r="H25" s="9"/>
      <c r="I25" s="9">
        <v>232193121</v>
      </c>
      <c r="K25" s="4" t="s">
        <v>35</v>
      </c>
      <c r="L25" s="4"/>
      <c r="M25" s="9">
        <v>0</v>
      </c>
      <c r="N25" s="9"/>
      <c r="O25" s="9">
        <v>-634608097</v>
      </c>
      <c r="P25" s="9"/>
      <c r="Q25" s="9">
        <v>412960328</v>
      </c>
      <c r="R25" s="9"/>
      <c r="S25" s="9">
        <v>-221647769</v>
      </c>
      <c r="T25" s="4"/>
      <c r="U25" s="4" t="s">
        <v>43</v>
      </c>
    </row>
    <row r="26" spans="1:21" ht="21" x14ac:dyDescent="0.55000000000000004">
      <c r="A26" s="2" t="s">
        <v>394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v>0</v>
      </c>
      <c r="K26" s="4" t="s">
        <v>43</v>
      </c>
      <c r="L26" s="4"/>
      <c r="M26" s="9">
        <v>0</v>
      </c>
      <c r="N26" s="9"/>
      <c r="O26" s="9">
        <v>0</v>
      </c>
      <c r="P26" s="9"/>
      <c r="Q26" s="9">
        <v>11072913065</v>
      </c>
      <c r="R26" s="9"/>
      <c r="S26" s="9">
        <v>11072913065</v>
      </c>
      <c r="T26" s="4"/>
      <c r="U26" s="4" t="s">
        <v>419</v>
      </c>
    </row>
    <row r="27" spans="1:21" ht="21" x14ac:dyDescent="0.55000000000000004">
      <c r="A27" s="2" t="s">
        <v>61</v>
      </c>
      <c r="C27" s="9">
        <v>0</v>
      </c>
      <c r="D27" s="9"/>
      <c r="E27" s="9">
        <v>360792754</v>
      </c>
      <c r="F27" s="9"/>
      <c r="G27" s="9">
        <v>0</v>
      </c>
      <c r="H27" s="9"/>
      <c r="I27" s="9">
        <v>360792754</v>
      </c>
      <c r="K27" s="4" t="s">
        <v>35</v>
      </c>
      <c r="L27" s="4"/>
      <c r="M27" s="9">
        <v>6185392716</v>
      </c>
      <c r="N27" s="9"/>
      <c r="O27" s="9">
        <v>242264846199</v>
      </c>
      <c r="P27" s="9"/>
      <c r="Q27" s="9">
        <v>-29614</v>
      </c>
      <c r="R27" s="9"/>
      <c r="S27" s="9">
        <v>248450209301</v>
      </c>
      <c r="T27" s="4"/>
      <c r="U27" s="4" t="s">
        <v>420</v>
      </c>
    </row>
    <row r="28" spans="1:21" ht="21" x14ac:dyDescent="0.55000000000000004">
      <c r="A28" s="2" t="s">
        <v>67</v>
      </c>
      <c r="C28" s="9">
        <v>0</v>
      </c>
      <c r="D28" s="9"/>
      <c r="E28" s="9">
        <v>5049418680</v>
      </c>
      <c r="F28" s="9"/>
      <c r="G28" s="9">
        <v>0</v>
      </c>
      <c r="H28" s="9"/>
      <c r="I28" s="9">
        <v>5049418680</v>
      </c>
      <c r="K28" s="4" t="s">
        <v>22</v>
      </c>
      <c r="L28" s="4"/>
      <c r="M28" s="9">
        <v>0</v>
      </c>
      <c r="N28" s="9"/>
      <c r="O28" s="9">
        <v>-23766066060</v>
      </c>
      <c r="P28" s="9"/>
      <c r="Q28" s="9">
        <v>-8232267756</v>
      </c>
      <c r="R28" s="9"/>
      <c r="S28" s="9">
        <v>-31998333816</v>
      </c>
      <c r="T28" s="4"/>
      <c r="U28" s="4" t="s">
        <v>421</v>
      </c>
    </row>
    <row r="29" spans="1:21" ht="21" x14ac:dyDescent="0.55000000000000004">
      <c r="A29" s="2" t="s">
        <v>55</v>
      </c>
      <c r="C29" s="9">
        <v>0</v>
      </c>
      <c r="D29" s="9"/>
      <c r="E29" s="9">
        <v>556285449</v>
      </c>
      <c r="F29" s="9"/>
      <c r="G29" s="9">
        <v>0</v>
      </c>
      <c r="H29" s="9"/>
      <c r="I29" s="9">
        <v>556285449</v>
      </c>
      <c r="K29" s="4" t="s">
        <v>30</v>
      </c>
      <c r="L29" s="4"/>
      <c r="M29" s="9">
        <v>0</v>
      </c>
      <c r="N29" s="9"/>
      <c r="O29" s="9">
        <v>1230976174</v>
      </c>
      <c r="P29" s="9"/>
      <c r="Q29" s="9">
        <v>433522442</v>
      </c>
      <c r="R29" s="9"/>
      <c r="S29" s="9">
        <v>1664498616</v>
      </c>
      <c r="T29" s="4"/>
      <c r="U29" s="4" t="s">
        <v>35</v>
      </c>
    </row>
    <row r="30" spans="1:21" ht="21" x14ac:dyDescent="0.55000000000000004">
      <c r="A30" s="2" t="s">
        <v>395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v>0</v>
      </c>
      <c r="K30" s="4" t="s">
        <v>43</v>
      </c>
      <c r="L30" s="4"/>
      <c r="M30" s="9">
        <v>0</v>
      </c>
      <c r="N30" s="9"/>
      <c r="O30" s="9">
        <v>0</v>
      </c>
      <c r="P30" s="9"/>
      <c r="Q30" s="9">
        <v>1495690962</v>
      </c>
      <c r="R30" s="9"/>
      <c r="S30" s="9">
        <v>1495690962</v>
      </c>
      <c r="T30" s="4"/>
      <c r="U30" s="4" t="s">
        <v>35</v>
      </c>
    </row>
    <row r="31" spans="1:21" ht="21" x14ac:dyDescent="0.55000000000000004">
      <c r="A31" s="2" t="s">
        <v>381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v>0</v>
      </c>
      <c r="K31" s="4" t="s">
        <v>43</v>
      </c>
      <c r="L31" s="4"/>
      <c r="M31" s="9">
        <v>63000000</v>
      </c>
      <c r="N31" s="9"/>
      <c r="O31" s="9">
        <v>0</v>
      </c>
      <c r="P31" s="9"/>
      <c r="Q31" s="9">
        <v>-35498833</v>
      </c>
      <c r="R31" s="9"/>
      <c r="S31" s="9">
        <v>27501167</v>
      </c>
      <c r="T31" s="4"/>
      <c r="U31" s="4" t="s">
        <v>43</v>
      </c>
    </row>
    <row r="32" spans="1:21" ht="21" x14ac:dyDescent="0.55000000000000004">
      <c r="A32" s="2" t="s">
        <v>396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v>0</v>
      </c>
      <c r="K32" s="4" t="s">
        <v>43</v>
      </c>
      <c r="L32" s="4"/>
      <c r="M32" s="9">
        <v>0</v>
      </c>
      <c r="N32" s="9"/>
      <c r="O32" s="9">
        <v>0</v>
      </c>
      <c r="P32" s="9"/>
      <c r="Q32" s="9">
        <v>817553609</v>
      </c>
      <c r="R32" s="9"/>
      <c r="S32" s="9">
        <v>817553609</v>
      </c>
      <c r="T32" s="4"/>
      <c r="U32" s="4" t="s">
        <v>35</v>
      </c>
    </row>
    <row r="33" spans="1:21" ht="21" x14ac:dyDescent="0.55000000000000004">
      <c r="A33" s="2" t="s">
        <v>85</v>
      </c>
      <c r="C33" s="9">
        <v>0</v>
      </c>
      <c r="D33" s="9"/>
      <c r="E33" s="9">
        <v>-30958600</v>
      </c>
      <c r="F33" s="9"/>
      <c r="G33" s="9">
        <v>0</v>
      </c>
      <c r="H33" s="9"/>
      <c r="I33" s="9">
        <v>-30958600</v>
      </c>
      <c r="K33" s="4" t="s">
        <v>43</v>
      </c>
      <c r="L33" s="4"/>
      <c r="M33" s="9">
        <v>0</v>
      </c>
      <c r="N33" s="9"/>
      <c r="O33" s="9">
        <v>-96745655</v>
      </c>
      <c r="P33" s="9"/>
      <c r="Q33" s="9">
        <v>-2789</v>
      </c>
      <c r="R33" s="9"/>
      <c r="S33" s="9">
        <v>-96748444</v>
      </c>
      <c r="T33" s="4"/>
      <c r="U33" s="4" t="s">
        <v>43</v>
      </c>
    </row>
    <row r="34" spans="1:21" ht="21" x14ac:dyDescent="0.55000000000000004">
      <c r="A34" s="2" t="s">
        <v>397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v>0</v>
      </c>
      <c r="K34" s="4" t="s">
        <v>43</v>
      </c>
      <c r="L34" s="4"/>
      <c r="M34" s="9">
        <v>0</v>
      </c>
      <c r="N34" s="9"/>
      <c r="O34" s="9">
        <v>0</v>
      </c>
      <c r="P34" s="9"/>
      <c r="Q34" s="9">
        <v>708214068</v>
      </c>
      <c r="R34" s="9"/>
      <c r="S34" s="9">
        <v>708214068</v>
      </c>
      <c r="T34" s="4"/>
      <c r="U34" s="4" t="s">
        <v>35</v>
      </c>
    </row>
    <row r="35" spans="1:21" ht="21" x14ac:dyDescent="0.55000000000000004">
      <c r="A35" s="2" t="s">
        <v>398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v>0</v>
      </c>
      <c r="K35" s="4" t="s">
        <v>43</v>
      </c>
      <c r="L35" s="4"/>
      <c r="M35" s="9">
        <v>0</v>
      </c>
      <c r="N35" s="9"/>
      <c r="O35" s="9">
        <v>0</v>
      </c>
      <c r="P35" s="9"/>
      <c r="Q35" s="9">
        <v>704897468</v>
      </c>
      <c r="R35" s="9"/>
      <c r="S35" s="9">
        <v>704897468</v>
      </c>
      <c r="T35" s="4"/>
      <c r="U35" s="4" t="s">
        <v>35</v>
      </c>
    </row>
    <row r="36" spans="1:21" ht="21" x14ac:dyDescent="0.55000000000000004">
      <c r="A36" s="2" t="s">
        <v>46</v>
      </c>
      <c r="C36" s="9">
        <v>0</v>
      </c>
      <c r="D36" s="9"/>
      <c r="E36" s="9">
        <v>3987449</v>
      </c>
      <c r="F36" s="9"/>
      <c r="G36" s="9">
        <v>0</v>
      </c>
      <c r="H36" s="9"/>
      <c r="I36" s="9">
        <v>3987449</v>
      </c>
      <c r="K36" s="4" t="s">
        <v>43</v>
      </c>
      <c r="L36" s="4"/>
      <c r="M36" s="9">
        <v>0</v>
      </c>
      <c r="N36" s="9"/>
      <c r="O36" s="9">
        <v>-959252637</v>
      </c>
      <c r="P36" s="9"/>
      <c r="Q36" s="9">
        <v>1262348765</v>
      </c>
      <c r="R36" s="9"/>
      <c r="S36" s="9">
        <v>303096128</v>
      </c>
      <c r="T36" s="4"/>
      <c r="U36" s="4" t="s">
        <v>43</v>
      </c>
    </row>
    <row r="37" spans="1:21" ht="21" x14ac:dyDescent="0.55000000000000004">
      <c r="A37" s="2" t="s">
        <v>399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v>0</v>
      </c>
      <c r="K37" s="4" t="s">
        <v>43</v>
      </c>
      <c r="L37" s="4"/>
      <c r="M37" s="9">
        <v>0</v>
      </c>
      <c r="N37" s="9"/>
      <c r="O37" s="9">
        <v>0</v>
      </c>
      <c r="P37" s="9"/>
      <c r="Q37" s="9">
        <v>5972075679</v>
      </c>
      <c r="R37" s="9"/>
      <c r="S37" s="9">
        <v>5972075679</v>
      </c>
      <c r="T37" s="4"/>
      <c r="U37" s="4" t="s">
        <v>33</v>
      </c>
    </row>
    <row r="38" spans="1:21" ht="21" x14ac:dyDescent="0.55000000000000004">
      <c r="A38" s="2" t="s">
        <v>400</v>
      </c>
      <c r="C38" s="9">
        <v>0</v>
      </c>
      <c r="D38" s="9"/>
      <c r="E38" s="9">
        <v>0</v>
      </c>
      <c r="F38" s="9"/>
      <c r="G38" s="9">
        <v>0</v>
      </c>
      <c r="H38" s="9"/>
      <c r="I38" s="9">
        <v>0</v>
      </c>
      <c r="K38" s="4" t="s">
        <v>43</v>
      </c>
      <c r="L38" s="4"/>
      <c r="M38" s="9">
        <v>0</v>
      </c>
      <c r="N38" s="9"/>
      <c r="O38" s="9">
        <v>0</v>
      </c>
      <c r="P38" s="9"/>
      <c r="Q38" s="9">
        <v>-99631722</v>
      </c>
      <c r="R38" s="9"/>
      <c r="S38" s="9">
        <v>-99631722</v>
      </c>
      <c r="T38" s="4"/>
      <c r="U38" s="4" t="s">
        <v>43</v>
      </c>
    </row>
    <row r="39" spans="1:21" ht="21" x14ac:dyDescent="0.55000000000000004">
      <c r="A39" s="2" t="s">
        <v>401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v>0</v>
      </c>
      <c r="K39" s="4" t="s">
        <v>43</v>
      </c>
      <c r="L39" s="4"/>
      <c r="M39" s="9">
        <v>0</v>
      </c>
      <c r="N39" s="9"/>
      <c r="O39" s="9">
        <v>0</v>
      </c>
      <c r="P39" s="9"/>
      <c r="Q39" s="9">
        <v>3010857447</v>
      </c>
      <c r="R39" s="9"/>
      <c r="S39" s="9">
        <v>3010857447</v>
      </c>
      <c r="T39" s="4"/>
      <c r="U39" s="4" t="s">
        <v>47</v>
      </c>
    </row>
    <row r="40" spans="1:21" ht="21" x14ac:dyDescent="0.55000000000000004">
      <c r="A40" s="2" t="s">
        <v>402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v>0</v>
      </c>
      <c r="K40" s="4" t="s">
        <v>43</v>
      </c>
      <c r="L40" s="4"/>
      <c r="M40" s="9">
        <v>0</v>
      </c>
      <c r="N40" s="9"/>
      <c r="O40" s="9">
        <v>0</v>
      </c>
      <c r="P40" s="9"/>
      <c r="Q40" s="9">
        <v>678020411</v>
      </c>
      <c r="R40" s="9"/>
      <c r="S40" s="9">
        <v>678020411</v>
      </c>
      <c r="T40" s="4"/>
      <c r="U40" s="4" t="s">
        <v>35</v>
      </c>
    </row>
    <row r="41" spans="1:21" ht="21" x14ac:dyDescent="0.55000000000000004">
      <c r="A41" s="2" t="s">
        <v>17</v>
      </c>
      <c r="C41" s="9">
        <v>0</v>
      </c>
      <c r="D41" s="9"/>
      <c r="E41" s="9">
        <v>534749794</v>
      </c>
      <c r="F41" s="9"/>
      <c r="G41" s="9">
        <v>0</v>
      </c>
      <c r="H41" s="9"/>
      <c r="I41" s="9">
        <v>534749794</v>
      </c>
      <c r="K41" s="4" t="s">
        <v>30</v>
      </c>
      <c r="L41" s="4"/>
      <c r="M41" s="9">
        <v>0</v>
      </c>
      <c r="N41" s="9"/>
      <c r="O41" s="9">
        <v>-5943392119</v>
      </c>
      <c r="P41" s="9"/>
      <c r="Q41" s="9">
        <v>-5832</v>
      </c>
      <c r="R41" s="9"/>
      <c r="S41" s="9">
        <v>-5943397951</v>
      </c>
      <c r="T41" s="4"/>
      <c r="U41" s="4" t="s">
        <v>412</v>
      </c>
    </row>
    <row r="42" spans="1:21" ht="21" x14ac:dyDescent="0.55000000000000004">
      <c r="A42" s="2" t="s">
        <v>403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v>0</v>
      </c>
      <c r="K42" s="4" t="s">
        <v>43</v>
      </c>
      <c r="L42" s="4"/>
      <c r="M42" s="9">
        <v>0</v>
      </c>
      <c r="N42" s="9"/>
      <c r="O42" s="9">
        <v>0</v>
      </c>
      <c r="P42" s="9"/>
      <c r="Q42" s="9">
        <v>2110566813</v>
      </c>
      <c r="R42" s="9"/>
      <c r="S42" s="9">
        <v>2110566813</v>
      </c>
      <c r="T42" s="4"/>
      <c r="U42" s="4" t="s">
        <v>30</v>
      </c>
    </row>
    <row r="43" spans="1:21" ht="21" x14ac:dyDescent="0.55000000000000004">
      <c r="A43" s="2" t="s">
        <v>31</v>
      </c>
      <c r="C43" s="9">
        <v>0</v>
      </c>
      <c r="D43" s="9"/>
      <c r="E43" s="9">
        <v>-457065689</v>
      </c>
      <c r="F43" s="9"/>
      <c r="G43" s="9">
        <v>0</v>
      </c>
      <c r="H43" s="9"/>
      <c r="I43" s="9">
        <v>-457065689</v>
      </c>
      <c r="K43" s="4" t="s">
        <v>411</v>
      </c>
      <c r="L43" s="4"/>
      <c r="M43" s="9">
        <v>0</v>
      </c>
      <c r="N43" s="9"/>
      <c r="O43" s="9">
        <v>648267114</v>
      </c>
      <c r="P43" s="9"/>
      <c r="Q43" s="9">
        <v>5634091804</v>
      </c>
      <c r="R43" s="9"/>
      <c r="S43" s="9">
        <v>6282358918</v>
      </c>
      <c r="T43" s="4"/>
      <c r="U43" s="4" t="s">
        <v>33</v>
      </c>
    </row>
    <row r="44" spans="1:21" ht="21" x14ac:dyDescent="0.55000000000000004">
      <c r="A44" s="2" t="s">
        <v>86</v>
      </c>
      <c r="C44" s="9">
        <v>0</v>
      </c>
      <c r="D44" s="9"/>
      <c r="E44" s="9">
        <v>-108719959</v>
      </c>
      <c r="F44" s="9"/>
      <c r="G44" s="9">
        <v>0</v>
      </c>
      <c r="H44" s="9"/>
      <c r="I44" s="9">
        <v>-108719959</v>
      </c>
      <c r="K44" s="4" t="s">
        <v>43</v>
      </c>
      <c r="L44" s="4"/>
      <c r="M44" s="9">
        <v>0</v>
      </c>
      <c r="N44" s="9"/>
      <c r="O44" s="9">
        <v>-978784497</v>
      </c>
      <c r="P44" s="9"/>
      <c r="Q44" s="9">
        <v>5744043444</v>
      </c>
      <c r="R44" s="9"/>
      <c r="S44" s="9">
        <v>4765258947</v>
      </c>
      <c r="T44" s="4"/>
      <c r="U44" s="4" t="s">
        <v>92</v>
      </c>
    </row>
    <row r="45" spans="1:21" ht="21" x14ac:dyDescent="0.55000000000000004">
      <c r="A45" s="2" t="s">
        <v>15</v>
      </c>
      <c r="C45" s="9">
        <v>0</v>
      </c>
      <c r="D45" s="9"/>
      <c r="E45" s="9">
        <v>1119205794</v>
      </c>
      <c r="F45" s="9"/>
      <c r="G45" s="9">
        <v>0</v>
      </c>
      <c r="H45" s="9"/>
      <c r="I45" s="9">
        <v>1119205794</v>
      </c>
      <c r="K45" s="4" t="s">
        <v>92</v>
      </c>
      <c r="L45" s="4"/>
      <c r="M45" s="9">
        <v>0</v>
      </c>
      <c r="N45" s="9"/>
      <c r="O45" s="9">
        <v>-3832375627</v>
      </c>
      <c r="P45" s="9"/>
      <c r="Q45" s="9">
        <v>2249188320</v>
      </c>
      <c r="R45" s="9"/>
      <c r="S45" s="9">
        <v>-1583187307</v>
      </c>
      <c r="T45" s="4"/>
      <c r="U45" s="4" t="s">
        <v>411</v>
      </c>
    </row>
    <row r="46" spans="1:21" ht="21" x14ac:dyDescent="0.55000000000000004">
      <c r="A46" s="2" t="s">
        <v>40</v>
      </c>
      <c r="C46" s="9">
        <v>0</v>
      </c>
      <c r="D46" s="9"/>
      <c r="E46" s="9">
        <v>40673745</v>
      </c>
      <c r="F46" s="9"/>
      <c r="G46" s="9">
        <v>0</v>
      </c>
      <c r="H46" s="9"/>
      <c r="I46" s="9">
        <v>40673745</v>
      </c>
      <c r="K46" s="4" t="s">
        <v>43</v>
      </c>
      <c r="L46" s="4"/>
      <c r="M46" s="9">
        <v>0</v>
      </c>
      <c r="N46" s="9"/>
      <c r="O46" s="9">
        <v>-691821047</v>
      </c>
      <c r="P46" s="9"/>
      <c r="Q46" s="9">
        <v>1065113562</v>
      </c>
      <c r="R46" s="9"/>
      <c r="S46" s="9">
        <v>373292515</v>
      </c>
      <c r="T46" s="4"/>
      <c r="U46" s="4" t="s">
        <v>43</v>
      </c>
    </row>
    <row r="47" spans="1:21" ht="21" x14ac:dyDescent="0.55000000000000004">
      <c r="A47" s="2" t="s">
        <v>404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v>0</v>
      </c>
      <c r="K47" s="4" t="s">
        <v>43</v>
      </c>
      <c r="L47" s="4"/>
      <c r="M47" s="9">
        <v>0</v>
      </c>
      <c r="N47" s="9"/>
      <c r="O47" s="9">
        <v>0</v>
      </c>
      <c r="P47" s="9"/>
      <c r="Q47" s="9">
        <v>3284468951</v>
      </c>
      <c r="R47" s="9"/>
      <c r="S47" s="9">
        <v>3284468951</v>
      </c>
      <c r="T47" s="4"/>
      <c r="U47" s="4" t="s">
        <v>47</v>
      </c>
    </row>
    <row r="48" spans="1:21" ht="21" x14ac:dyDescent="0.55000000000000004">
      <c r="A48" s="2" t="s">
        <v>21</v>
      </c>
      <c r="C48" s="9">
        <v>0</v>
      </c>
      <c r="D48" s="9"/>
      <c r="E48" s="9">
        <v>450740521</v>
      </c>
      <c r="F48" s="9"/>
      <c r="G48" s="9">
        <v>0</v>
      </c>
      <c r="H48" s="9"/>
      <c r="I48" s="9">
        <v>450740521</v>
      </c>
      <c r="K48" s="4" t="s">
        <v>35</v>
      </c>
      <c r="L48" s="4"/>
      <c r="M48" s="9">
        <v>0</v>
      </c>
      <c r="N48" s="9"/>
      <c r="O48" s="9">
        <v>-403731312</v>
      </c>
      <c r="P48" s="9"/>
      <c r="Q48" s="9">
        <v>5240293444</v>
      </c>
      <c r="R48" s="9"/>
      <c r="S48" s="9">
        <v>4836562132</v>
      </c>
      <c r="T48" s="4"/>
      <c r="U48" s="4" t="s">
        <v>92</v>
      </c>
    </row>
    <row r="49" spans="1:21" ht="21" x14ac:dyDescent="0.55000000000000004">
      <c r="A49" s="2" t="s">
        <v>34</v>
      </c>
      <c r="C49" s="9">
        <v>0</v>
      </c>
      <c r="D49" s="9"/>
      <c r="E49" s="9">
        <v>-45860200</v>
      </c>
      <c r="F49" s="9"/>
      <c r="G49" s="9">
        <v>0</v>
      </c>
      <c r="H49" s="9"/>
      <c r="I49" s="9">
        <v>-45860200</v>
      </c>
      <c r="K49" s="4" t="s">
        <v>43</v>
      </c>
      <c r="L49" s="4"/>
      <c r="M49" s="9">
        <v>115360303</v>
      </c>
      <c r="N49" s="9"/>
      <c r="O49" s="9">
        <v>-453049827</v>
      </c>
      <c r="P49" s="9"/>
      <c r="Q49" s="9">
        <v>0</v>
      </c>
      <c r="R49" s="9"/>
      <c r="S49" s="9">
        <v>-337689524</v>
      </c>
      <c r="T49" s="4"/>
      <c r="U49" s="4" t="s">
        <v>43</v>
      </c>
    </row>
    <row r="50" spans="1:21" ht="21" x14ac:dyDescent="0.55000000000000004">
      <c r="A50" s="2" t="s">
        <v>27</v>
      </c>
      <c r="C50" s="9">
        <v>0</v>
      </c>
      <c r="D50" s="9"/>
      <c r="E50" s="9">
        <v>219854389</v>
      </c>
      <c r="F50" s="9"/>
      <c r="G50" s="9">
        <v>0</v>
      </c>
      <c r="H50" s="9"/>
      <c r="I50" s="9">
        <v>219854389</v>
      </c>
      <c r="K50" s="4" t="s">
        <v>35</v>
      </c>
      <c r="L50" s="4"/>
      <c r="M50" s="9">
        <v>14461665446</v>
      </c>
      <c r="N50" s="9"/>
      <c r="O50" s="9">
        <v>-16354329423</v>
      </c>
      <c r="P50" s="9"/>
      <c r="Q50" s="9">
        <v>0</v>
      </c>
      <c r="R50" s="9"/>
      <c r="S50" s="9">
        <v>-1892663977</v>
      </c>
      <c r="T50" s="4"/>
      <c r="U50" s="4" t="s">
        <v>413</v>
      </c>
    </row>
    <row r="51" spans="1:21" ht="21" x14ac:dyDescent="0.55000000000000004">
      <c r="A51" s="2" t="s">
        <v>44</v>
      </c>
      <c r="C51" s="9">
        <v>0</v>
      </c>
      <c r="D51" s="9"/>
      <c r="E51" s="9">
        <v>-4376703700</v>
      </c>
      <c r="F51" s="9"/>
      <c r="G51" s="9">
        <v>0</v>
      </c>
      <c r="H51" s="9"/>
      <c r="I51" s="9">
        <v>-4376703700</v>
      </c>
      <c r="K51" s="4" t="s">
        <v>422</v>
      </c>
      <c r="L51" s="4"/>
      <c r="M51" s="9">
        <v>164520283</v>
      </c>
      <c r="N51" s="9"/>
      <c r="O51" s="9">
        <v>-5324706845</v>
      </c>
      <c r="P51" s="9"/>
      <c r="Q51" s="9">
        <v>0</v>
      </c>
      <c r="R51" s="9"/>
      <c r="S51" s="9">
        <v>-5160186562</v>
      </c>
      <c r="T51" s="4"/>
      <c r="U51" s="4" t="s">
        <v>423</v>
      </c>
    </row>
    <row r="52" spans="1:21" ht="21" x14ac:dyDescent="0.55000000000000004">
      <c r="A52" s="2" t="s">
        <v>94</v>
      </c>
      <c r="C52" s="9">
        <v>0</v>
      </c>
      <c r="D52" s="9"/>
      <c r="E52" s="9">
        <v>-1647834674</v>
      </c>
      <c r="F52" s="9"/>
      <c r="G52" s="9">
        <v>0</v>
      </c>
      <c r="H52" s="9"/>
      <c r="I52" s="9">
        <v>-1647834674</v>
      </c>
      <c r="K52" s="4" t="s">
        <v>412</v>
      </c>
      <c r="L52" s="4"/>
      <c r="M52" s="9">
        <v>0</v>
      </c>
      <c r="N52" s="9"/>
      <c r="O52" s="9">
        <v>-1647834674</v>
      </c>
      <c r="P52" s="9"/>
      <c r="Q52" s="9">
        <v>0</v>
      </c>
      <c r="R52" s="9"/>
      <c r="S52" s="9">
        <v>-1647834674</v>
      </c>
      <c r="T52" s="4"/>
      <c r="U52" s="4" t="s">
        <v>411</v>
      </c>
    </row>
    <row r="53" spans="1:21" ht="21" x14ac:dyDescent="0.55000000000000004">
      <c r="A53" s="2" t="s">
        <v>38</v>
      </c>
      <c r="C53" s="9">
        <v>0</v>
      </c>
      <c r="D53" s="9"/>
      <c r="E53" s="9">
        <v>-220886955</v>
      </c>
      <c r="F53" s="9"/>
      <c r="G53" s="9">
        <v>0</v>
      </c>
      <c r="H53" s="9"/>
      <c r="I53" s="9">
        <v>-220886955</v>
      </c>
      <c r="K53" s="4" t="s">
        <v>411</v>
      </c>
      <c r="L53" s="4"/>
      <c r="M53" s="9">
        <v>0</v>
      </c>
      <c r="N53" s="9"/>
      <c r="O53" s="9">
        <v>17775758664</v>
      </c>
      <c r="P53" s="9"/>
      <c r="Q53" s="9">
        <v>0</v>
      </c>
      <c r="R53" s="9"/>
      <c r="S53" s="9">
        <v>17775758664</v>
      </c>
      <c r="T53" s="4"/>
      <c r="U53" s="4" t="s">
        <v>26</v>
      </c>
    </row>
    <row r="54" spans="1:21" ht="21" x14ac:dyDescent="0.55000000000000004">
      <c r="A54" s="2" t="s">
        <v>39</v>
      </c>
      <c r="C54" s="9">
        <v>0</v>
      </c>
      <c r="D54" s="9"/>
      <c r="E54" s="9">
        <v>-2170421854</v>
      </c>
      <c r="F54" s="9"/>
      <c r="G54" s="9">
        <v>0</v>
      </c>
      <c r="H54" s="9"/>
      <c r="I54" s="9">
        <v>-2170421854</v>
      </c>
      <c r="K54" s="4" t="s">
        <v>424</v>
      </c>
      <c r="L54" s="4"/>
      <c r="M54" s="9">
        <v>0</v>
      </c>
      <c r="N54" s="9"/>
      <c r="O54" s="9">
        <v>-4048943876</v>
      </c>
      <c r="P54" s="9"/>
      <c r="Q54" s="9">
        <v>0</v>
      </c>
      <c r="R54" s="9"/>
      <c r="S54" s="9">
        <v>-4048943876</v>
      </c>
      <c r="T54" s="4"/>
      <c r="U54" s="4" t="s">
        <v>417</v>
      </c>
    </row>
    <row r="55" spans="1:21" ht="21" x14ac:dyDescent="0.55000000000000004">
      <c r="A55" s="2" t="s">
        <v>87</v>
      </c>
      <c r="C55" s="9">
        <v>0</v>
      </c>
      <c r="D55" s="9"/>
      <c r="E55" s="9">
        <v>-241177328</v>
      </c>
      <c r="F55" s="9"/>
      <c r="G55" s="9">
        <v>0</v>
      </c>
      <c r="H55" s="9"/>
      <c r="I55" s="9">
        <v>-241177328</v>
      </c>
      <c r="K55" s="4" t="s">
        <v>411</v>
      </c>
      <c r="L55" s="4"/>
      <c r="M55" s="9">
        <v>0</v>
      </c>
      <c r="N55" s="9"/>
      <c r="O55" s="9">
        <v>-241177328</v>
      </c>
      <c r="P55" s="9"/>
      <c r="Q55" s="9">
        <v>0</v>
      </c>
      <c r="R55" s="9"/>
      <c r="S55" s="9">
        <v>-241177328</v>
      </c>
      <c r="T55" s="4"/>
      <c r="U55" s="4" t="s">
        <v>43</v>
      </c>
    </row>
    <row r="56" spans="1:21" ht="21" x14ac:dyDescent="0.55000000000000004">
      <c r="A56" s="2" t="s">
        <v>88</v>
      </c>
      <c r="C56" s="9">
        <v>0</v>
      </c>
      <c r="D56" s="9"/>
      <c r="E56" s="9">
        <v>-2045436918</v>
      </c>
      <c r="F56" s="9"/>
      <c r="G56" s="9">
        <v>0</v>
      </c>
      <c r="H56" s="9"/>
      <c r="I56" s="9">
        <v>-2045436918</v>
      </c>
      <c r="K56" s="4" t="s">
        <v>424</v>
      </c>
      <c r="L56" s="4"/>
      <c r="M56" s="9">
        <v>0</v>
      </c>
      <c r="N56" s="9"/>
      <c r="O56" s="9">
        <v>-2045436918</v>
      </c>
      <c r="P56" s="9"/>
      <c r="Q56" s="9">
        <v>0</v>
      </c>
      <c r="R56" s="9"/>
      <c r="S56" s="9">
        <v>-2045436918</v>
      </c>
      <c r="T56" s="4"/>
      <c r="U56" s="4" t="s">
        <v>413</v>
      </c>
    </row>
    <row r="57" spans="1:21" ht="21" x14ac:dyDescent="0.55000000000000004">
      <c r="A57" s="2" t="s">
        <v>29</v>
      </c>
      <c r="C57" s="9">
        <v>0</v>
      </c>
      <c r="D57" s="9"/>
      <c r="E57" s="9">
        <v>1563724774</v>
      </c>
      <c r="F57" s="9"/>
      <c r="G57" s="9">
        <v>0</v>
      </c>
      <c r="H57" s="9"/>
      <c r="I57" s="9">
        <v>1563724774</v>
      </c>
      <c r="K57" s="4" t="s">
        <v>33</v>
      </c>
      <c r="L57" s="4"/>
      <c r="M57" s="9">
        <v>0</v>
      </c>
      <c r="N57" s="9"/>
      <c r="O57" s="9">
        <v>1166405461</v>
      </c>
      <c r="P57" s="9"/>
      <c r="Q57" s="9">
        <v>0</v>
      </c>
      <c r="R57" s="9"/>
      <c r="S57" s="9">
        <v>1166405461</v>
      </c>
      <c r="T57" s="4"/>
      <c r="U57" s="4" t="s">
        <v>35</v>
      </c>
    </row>
    <row r="58" spans="1:21" ht="21" x14ac:dyDescent="0.55000000000000004">
      <c r="A58" s="2" t="s">
        <v>64</v>
      </c>
      <c r="C58" s="9">
        <v>0</v>
      </c>
      <c r="D58" s="9"/>
      <c r="E58" s="9">
        <v>1590316501</v>
      </c>
      <c r="F58" s="9"/>
      <c r="G58" s="9">
        <v>0</v>
      </c>
      <c r="H58" s="9"/>
      <c r="I58" s="9">
        <v>1590316501</v>
      </c>
      <c r="K58" s="4" t="s">
        <v>33</v>
      </c>
      <c r="L58" s="4"/>
      <c r="M58" s="9">
        <v>0</v>
      </c>
      <c r="N58" s="9"/>
      <c r="O58" s="9">
        <v>-18640575942</v>
      </c>
      <c r="P58" s="9"/>
      <c r="Q58" s="9">
        <v>0</v>
      </c>
      <c r="R58" s="9"/>
      <c r="S58" s="9">
        <v>-18640575942</v>
      </c>
      <c r="T58" s="4"/>
      <c r="U58" s="4" t="s">
        <v>425</v>
      </c>
    </row>
    <row r="59" spans="1:21" ht="21" x14ac:dyDescent="0.55000000000000004">
      <c r="A59" s="2" t="s">
        <v>91</v>
      </c>
      <c r="C59" s="9">
        <v>0</v>
      </c>
      <c r="D59" s="9"/>
      <c r="E59" s="9">
        <v>-427431039</v>
      </c>
      <c r="F59" s="9"/>
      <c r="G59" s="9">
        <v>0</v>
      </c>
      <c r="H59" s="9"/>
      <c r="I59" s="9">
        <v>-427431039</v>
      </c>
      <c r="K59" s="4" t="s">
        <v>411</v>
      </c>
      <c r="L59" s="4"/>
      <c r="M59" s="9">
        <v>0</v>
      </c>
      <c r="N59" s="9"/>
      <c r="O59" s="9">
        <v>-427431039</v>
      </c>
      <c r="P59" s="9"/>
      <c r="Q59" s="9">
        <v>0</v>
      </c>
      <c r="R59" s="9"/>
      <c r="S59" s="9">
        <v>-427431039</v>
      </c>
      <c r="T59" s="4"/>
      <c r="U59" s="4" t="s">
        <v>43</v>
      </c>
    </row>
    <row r="60" spans="1:21" ht="21" x14ac:dyDescent="0.55000000000000004">
      <c r="A60" s="2" t="s">
        <v>25</v>
      </c>
      <c r="C60" s="9">
        <v>0</v>
      </c>
      <c r="D60" s="9"/>
      <c r="E60" s="9">
        <v>-1512696507</v>
      </c>
      <c r="F60" s="9"/>
      <c r="G60" s="9">
        <v>0</v>
      </c>
      <c r="H60" s="9"/>
      <c r="I60" s="9">
        <v>-1512696507</v>
      </c>
      <c r="K60" s="4" t="s">
        <v>412</v>
      </c>
      <c r="L60" s="4"/>
      <c r="M60" s="9">
        <v>0</v>
      </c>
      <c r="N60" s="9"/>
      <c r="O60" s="9">
        <v>-968242800</v>
      </c>
      <c r="P60" s="9"/>
      <c r="Q60" s="9">
        <v>0</v>
      </c>
      <c r="R60" s="9"/>
      <c r="S60" s="9">
        <v>-968242800</v>
      </c>
      <c r="T60" s="4"/>
      <c r="U60" s="4" t="s">
        <v>411</v>
      </c>
    </row>
    <row r="61" spans="1:21" ht="21" x14ac:dyDescent="0.55000000000000004">
      <c r="A61" s="2" t="s">
        <v>65</v>
      </c>
      <c r="C61" s="9">
        <v>0</v>
      </c>
      <c r="D61" s="9"/>
      <c r="E61" s="9">
        <v>57359535846</v>
      </c>
      <c r="F61" s="9"/>
      <c r="G61" s="9">
        <v>0</v>
      </c>
      <c r="H61" s="9"/>
      <c r="I61" s="9">
        <v>57359535846</v>
      </c>
      <c r="K61" s="4" t="s">
        <v>426</v>
      </c>
      <c r="L61" s="4"/>
      <c r="M61" s="9">
        <v>0</v>
      </c>
      <c r="N61" s="9"/>
      <c r="O61" s="9">
        <v>-107746584893</v>
      </c>
      <c r="P61" s="9"/>
      <c r="Q61" s="9">
        <v>0</v>
      </c>
      <c r="R61" s="9"/>
      <c r="S61" s="9">
        <v>-107746584893</v>
      </c>
      <c r="T61" s="4"/>
      <c r="U61" s="4" t="s">
        <v>427</v>
      </c>
    </row>
    <row r="62" spans="1:21" ht="21" x14ac:dyDescent="0.55000000000000004">
      <c r="A62" s="2" t="s">
        <v>66</v>
      </c>
      <c r="C62" s="9">
        <v>0</v>
      </c>
      <c r="D62" s="9"/>
      <c r="E62" s="9">
        <v>2231343769</v>
      </c>
      <c r="F62" s="9"/>
      <c r="G62" s="9">
        <v>0</v>
      </c>
      <c r="H62" s="9"/>
      <c r="I62" s="9">
        <v>2231343769</v>
      </c>
      <c r="K62" s="4" t="s">
        <v>41</v>
      </c>
      <c r="L62" s="4"/>
      <c r="M62" s="9">
        <v>0</v>
      </c>
      <c r="N62" s="9"/>
      <c r="O62" s="9">
        <v>-2177919337</v>
      </c>
      <c r="P62" s="9"/>
      <c r="Q62" s="9">
        <v>0</v>
      </c>
      <c r="R62" s="9"/>
      <c r="S62" s="9">
        <v>-2177919337</v>
      </c>
      <c r="T62" s="4"/>
      <c r="U62" s="4" t="s">
        <v>413</v>
      </c>
    </row>
    <row r="63" spans="1:21" ht="21" x14ac:dyDescent="0.55000000000000004">
      <c r="A63" s="2" t="s">
        <v>78</v>
      </c>
      <c r="C63" s="9">
        <v>0</v>
      </c>
      <c r="D63" s="9"/>
      <c r="E63" s="9">
        <v>-72262423</v>
      </c>
      <c r="F63" s="9"/>
      <c r="G63" s="9">
        <v>0</v>
      </c>
      <c r="H63" s="9"/>
      <c r="I63" s="9">
        <v>-72262423</v>
      </c>
      <c r="K63" s="4" t="s">
        <v>43</v>
      </c>
      <c r="L63" s="4"/>
      <c r="M63" s="9">
        <v>0</v>
      </c>
      <c r="N63" s="9"/>
      <c r="O63" s="9">
        <v>-105108270</v>
      </c>
      <c r="P63" s="9"/>
      <c r="Q63" s="9">
        <v>0</v>
      </c>
      <c r="R63" s="9"/>
      <c r="S63" s="9">
        <v>-105108270</v>
      </c>
      <c r="T63" s="4"/>
      <c r="U63" s="4" t="s">
        <v>43</v>
      </c>
    </row>
    <row r="64" spans="1:21" ht="21" x14ac:dyDescent="0.55000000000000004">
      <c r="A64" s="2" t="s">
        <v>42</v>
      </c>
      <c r="C64" s="9">
        <v>0</v>
      </c>
      <c r="D64" s="9"/>
      <c r="E64" s="9">
        <v>26826884</v>
      </c>
      <c r="F64" s="9"/>
      <c r="G64" s="9">
        <v>0</v>
      </c>
      <c r="H64" s="9"/>
      <c r="I64" s="9">
        <v>26826884</v>
      </c>
      <c r="K64" s="4" t="s">
        <v>43</v>
      </c>
      <c r="L64" s="4"/>
      <c r="M64" s="9">
        <v>0</v>
      </c>
      <c r="N64" s="9"/>
      <c r="O64" s="9">
        <v>27797359</v>
      </c>
      <c r="P64" s="9"/>
      <c r="Q64" s="9">
        <v>0</v>
      </c>
      <c r="R64" s="9"/>
      <c r="S64" s="9">
        <v>27797359</v>
      </c>
      <c r="T64" s="4"/>
      <c r="U64" s="4" t="s">
        <v>43</v>
      </c>
    </row>
    <row r="65" spans="1:21" ht="21" x14ac:dyDescent="0.55000000000000004">
      <c r="A65" s="2" t="s">
        <v>59</v>
      </c>
      <c r="C65" s="9">
        <v>0</v>
      </c>
      <c r="D65" s="9"/>
      <c r="E65" s="9">
        <v>-544540916</v>
      </c>
      <c r="F65" s="9"/>
      <c r="G65" s="9">
        <v>0</v>
      </c>
      <c r="H65" s="9"/>
      <c r="I65" s="9">
        <v>-544540916</v>
      </c>
      <c r="K65" s="4" t="s">
        <v>413</v>
      </c>
      <c r="L65" s="4"/>
      <c r="M65" s="9">
        <v>0</v>
      </c>
      <c r="N65" s="9"/>
      <c r="O65" s="9">
        <v>-689026131</v>
      </c>
      <c r="P65" s="9"/>
      <c r="Q65" s="9">
        <v>0</v>
      </c>
      <c r="R65" s="9"/>
      <c r="S65" s="9">
        <v>-689026131</v>
      </c>
      <c r="T65" s="4"/>
      <c r="U65" s="4" t="s">
        <v>411</v>
      </c>
    </row>
    <row r="66" spans="1:21" ht="21" x14ac:dyDescent="0.55000000000000004">
      <c r="A66" s="2" t="s">
        <v>54</v>
      </c>
      <c r="C66" s="9">
        <v>0</v>
      </c>
      <c r="D66" s="9"/>
      <c r="E66" s="9">
        <v>-118785078</v>
      </c>
      <c r="F66" s="9"/>
      <c r="G66" s="9">
        <v>0</v>
      </c>
      <c r="H66" s="9"/>
      <c r="I66" s="9">
        <v>-118785078</v>
      </c>
      <c r="K66" s="4" t="s">
        <v>43</v>
      </c>
      <c r="L66" s="4"/>
      <c r="M66" s="9">
        <v>0</v>
      </c>
      <c r="N66" s="9"/>
      <c r="O66" s="9">
        <v>950836686</v>
      </c>
      <c r="P66" s="9"/>
      <c r="Q66" s="9">
        <v>0</v>
      </c>
      <c r="R66" s="9"/>
      <c r="S66" s="9">
        <v>950836686</v>
      </c>
      <c r="T66" s="4"/>
      <c r="U66" s="4" t="s">
        <v>35</v>
      </c>
    </row>
    <row r="67" spans="1:21" ht="21" x14ac:dyDescent="0.55000000000000004">
      <c r="A67" s="2" t="s">
        <v>19</v>
      </c>
      <c r="C67" s="9">
        <v>0</v>
      </c>
      <c r="D67" s="9"/>
      <c r="E67" s="9">
        <v>-119143553</v>
      </c>
      <c r="F67" s="9"/>
      <c r="G67" s="9">
        <v>0</v>
      </c>
      <c r="H67" s="9"/>
      <c r="I67" s="9">
        <v>-119143553</v>
      </c>
      <c r="K67" s="4" t="s">
        <v>43</v>
      </c>
      <c r="L67" s="4"/>
      <c r="M67" s="9">
        <v>0</v>
      </c>
      <c r="N67" s="9"/>
      <c r="O67" s="9">
        <v>-2339754569</v>
      </c>
      <c r="P67" s="9"/>
      <c r="Q67" s="9">
        <v>0</v>
      </c>
      <c r="R67" s="9"/>
      <c r="S67" s="9">
        <v>-2339754569</v>
      </c>
      <c r="T67" s="4"/>
      <c r="U67" s="4" t="s">
        <v>413</v>
      </c>
    </row>
    <row r="68" spans="1:21" ht="21" x14ac:dyDescent="0.55000000000000004">
      <c r="A68" s="2" t="s">
        <v>57</v>
      </c>
      <c r="C68" s="9">
        <v>0</v>
      </c>
      <c r="D68" s="9"/>
      <c r="E68" s="9">
        <v>-265531841</v>
      </c>
      <c r="F68" s="9"/>
      <c r="G68" s="9">
        <v>0</v>
      </c>
      <c r="H68" s="9"/>
      <c r="I68" s="9">
        <v>-265531841</v>
      </c>
      <c r="K68" s="4" t="s">
        <v>411</v>
      </c>
      <c r="L68" s="4"/>
      <c r="M68" s="9">
        <v>0</v>
      </c>
      <c r="N68" s="9"/>
      <c r="O68" s="9">
        <v>-2303870336</v>
      </c>
      <c r="P68" s="9"/>
      <c r="Q68" s="9">
        <v>0</v>
      </c>
      <c r="R68" s="9"/>
      <c r="S68" s="9">
        <v>-2303870336</v>
      </c>
      <c r="T68" s="4"/>
      <c r="U68" s="4" t="s">
        <v>413</v>
      </c>
    </row>
    <row r="69" spans="1:21" ht="21" x14ac:dyDescent="0.55000000000000004">
      <c r="A69" s="2" t="s">
        <v>48</v>
      </c>
      <c r="C69" s="9">
        <v>0</v>
      </c>
      <c r="D69" s="9"/>
      <c r="E69" s="9">
        <v>1257133472</v>
      </c>
      <c r="F69" s="9"/>
      <c r="G69" s="9">
        <v>0</v>
      </c>
      <c r="H69" s="9"/>
      <c r="I69" s="9">
        <v>1257133472</v>
      </c>
      <c r="K69" s="4" t="s">
        <v>92</v>
      </c>
      <c r="L69" s="4"/>
      <c r="M69" s="9">
        <v>0</v>
      </c>
      <c r="N69" s="9"/>
      <c r="O69" s="9">
        <v>-3684472584</v>
      </c>
      <c r="P69" s="9"/>
      <c r="Q69" s="9">
        <v>0</v>
      </c>
      <c r="R69" s="9"/>
      <c r="S69" s="9">
        <v>-3684472584</v>
      </c>
      <c r="T69" s="4"/>
      <c r="U69" s="4" t="s">
        <v>417</v>
      </c>
    </row>
    <row r="70" spans="1:21" ht="21" x14ac:dyDescent="0.55000000000000004">
      <c r="A70" s="2" t="s">
        <v>90</v>
      </c>
      <c r="C70" s="9">
        <v>0</v>
      </c>
      <c r="D70" s="9"/>
      <c r="E70" s="9">
        <v>-608231046</v>
      </c>
      <c r="F70" s="9"/>
      <c r="G70" s="9">
        <v>0</v>
      </c>
      <c r="H70" s="9"/>
      <c r="I70" s="9">
        <v>-608231046</v>
      </c>
      <c r="K70" s="4" t="s">
        <v>413</v>
      </c>
      <c r="L70" s="4"/>
      <c r="M70" s="9">
        <v>0</v>
      </c>
      <c r="N70" s="9"/>
      <c r="O70" s="9">
        <v>-608231046</v>
      </c>
      <c r="P70" s="9"/>
      <c r="Q70" s="9">
        <v>0</v>
      </c>
      <c r="R70" s="9"/>
      <c r="S70" s="9">
        <v>-608231046</v>
      </c>
      <c r="T70" s="4"/>
      <c r="U70" s="4" t="s">
        <v>411</v>
      </c>
    </row>
    <row r="71" spans="1:21" ht="21" x14ac:dyDescent="0.55000000000000004">
      <c r="A71" s="2" t="s">
        <v>79</v>
      </c>
      <c r="C71" s="9">
        <v>0</v>
      </c>
      <c r="D71" s="9"/>
      <c r="E71" s="9">
        <v>1323978195</v>
      </c>
      <c r="F71" s="9"/>
      <c r="G71" s="9">
        <v>0</v>
      </c>
      <c r="H71" s="9"/>
      <c r="I71" s="9">
        <v>1323978195</v>
      </c>
      <c r="K71" s="4" t="s">
        <v>92</v>
      </c>
      <c r="L71" s="4"/>
      <c r="M71" s="9">
        <v>0</v>
      </c>
      <c r="N71" s="9"/>
      <c r="O71" s="9">
        <v>-2684864696</v>
      </c>
      <c r="P71" s="9"/>
      <c r="Q71" s="9">
        <v>0</v>
      </c>
      <c r="R71" s="9"/>
      <c r="S71" s="9">
        <v>-2684864696</v>
      </c>
      <c r="T71" s="4"/>
      <c r="U71" s="4" t="s">
        <v>413</v>
      </c>
    </row>
    <row r="72" spans="1:21" ht="21" x14ac:dyDescent="0.55000000000000004">
      <c r="A72" s="2" t="s">
        <v>72</v>
      </c>
      <c r="C72" s="9">
        <v>0</v>
      </c>
      <c r="D72" s="9"/>
      <c r="E72" s="9">
        <v>127738622</v>
      </c>
      <c r="F72" s="9"/>
      <c r="G72" s="9">
        <v>0</v>
      </c>
      <c r="H72" s="9"/>
      <c r="I72" s="9">
        <v>127738622</v>
      </c>
      <c r="K72" s="4" t="s">
        <v>43</v>
      </c>
      <c r="L72" s="4"/>
      <c r="M72" s="9">
        <v>0</v>
      </c>
      <c r="N72" s="9"/>
      <c r="O72" s="9">
        <v>-17544444832</v>
      </c>
      <c r="P72" s="9"/>
      <c r="Q72" s="9">
        <v>0</v>
      </c>
      <c r="R72" s="9"/>
      <c r="S72" s="9">
        <v>-17544444832</v>
      </c>
      <c r="T72" s="4"/>
      <c r="U72" s="4" t="s">
        <v>428</v>
      </c>
    </row>
    <row r="73" spans="1:21" ht="21" x14ac:dyDescent="0.55000000000000004">
      <c r="A73" s="2" t="s">
        <v>70</v>
      </c>
      <c r="C73" s="9">
        <v>0</v>
      </c>
      <c r="D73" s="9"/>
      <c r="E73" s="9">
        <v>-978531999</v>
      </c>
      <c r="F73" s="9"/>
      <c r="G73" s="9">
        <v>0</v>
      </c>
      <c r="H73" s="9"/>
      <c r="I73" s="9">
        <v>-978531999</v>
      </c>
      <c r="K73" s="4" t="s">
        <v>417</v>
      </c>
      <c r="L73" s="4"/>
      <c r="M73" s="9">
        <v>0</v>
      </c>
      <c r="N73" s="9"/>
      <c r="O73" s="9">
        <v>-4330121533</v>
      </c>
      <c r="P73" s="9"/>
      <c r="Q73" s="9">
        <v>0</v>
      </c>
      <c r="R73" s="9"/>
      <c r="S73" s="9">
        <v>-4330121533</v>
      </c>
      <c r="T73" s="4"/>
      <c r="U73" s="4" t="s">
        <v>423</v>
      </c>
    </row>
    <row r="74" spans="1:21" ht="21" x14ac:dyDescent="0.55000000000000004">
      <c r="A74" s="2" t="s">
        <v>462</v>
      </c>
      <c r="C74" s="9"/>
      <c r="D74" s="9"/>
      <c r="E74" s="9"/>
      <c r="F74" s="9"/>
      <c r="G74" s="9"/>
      <c r="H74" s="9"/>
      <c r="I74" s="9"/>
      <c r="K74" s="4"/>
      <c r="L74" s="4"/>
      <c r="M74" s="9"/>
      <c r="N74" s="9"/>
      <c r="O74" s="9"/>
      <c r="P74" s="9"/>
      <c r="Q74" s="9">
        <v>93618962</v>
      </c>
      <c r="R74" s="9"/>
      <c r="S74" s="9"/>
      <c r="T74" s="4"/>
      <c r="U74" s="4"/>
    </row>
    <row r="75" spans="1:21" ht="21" x14ac:dyDescent="0.55000000000000004">
      <c r="A75" s="2" t="s">
        <v>36</v>
      </c>
      <c r="C75" s="9">
        <v>0</v>
      </c>
      <c r="D75" s="9"/>
      <c r="E75" s="9">
        <v>-1837445091</v>
      </c>
      <c r="F75" s="9"/>
      <c r="G75" s="9">
        <v>0</v>
      </c>
      <c r="H75" s="9"/>
      <c r="I75" s="9">
        <v>-1837445091</v>
      </c>
      <c r="K75" s="4" t="s">
        <v>414</v>
      </c>
      <c r="M75" s="9">
        <v>0</v>
      </c>
      <c r="N75" s="9"/>
      <c r="O75" s="9">
        <v>-8799998483</v>
      </c>
      <c r="P75" s="9"/>
      <c r="Q75" s="9">
        <v>0</v>
      </c>
      <c r="R75" s="9"/>
      <c r="S75" s="9">
        <v>-8799998483</v>
      </c>
      <c r="U75" s="4" t="s">
        <v>424</v>
      </c>
    </row>
    <row r="76" spans="1:21" s="4" customFormat="1" ht="19.5" thickBot="1" x14ac:dyDescent="0.5">
      <c r="C76" s="10">
        <f>SUM(C8:C75)</f>
        <v>0</v>
      </c>
      <c r="E76" s="10">
        <f>SUM(E8:E75)</f>
        <v>79498519210</v>
      </c>
      <c r="G76" s="10">
        <f>SUM(G8:G75)</f>
        <v>13049431359</v>
      </c>
      <c r="I76" s="10">
        <f>SUM(I8:I75)</f>
        <v>92547950569</v>
      </c>
      <c r="M76" s="10">
        <f>SUM(M8:M75)</f>
        <v>26412622948</v>
      </c>
      <c r="N76" s="9"/>
      <c r="O76" s="10">
        <f>SUM(O8:O75)</f>
        <v>998002233</v>
      </c>
      <c r="P76" s="9"/>
      <c r="Q76" s="10">
        <f>SUM(Q8:Q75)</f>
        <v>45517850112</v>
      </c>
      <c r="R76" s="9"/>
      <c r="S76" s="10">
        <f>SUM(S8:S75)</f>
        <v>72834856331</v>
      </c>
    </row>
    <row r="77" spans="1:21" ht="19.5" thickTop="1" x14ac:dyDescent="0.45">
      <c r="M77" s="9"/>
      <c r="N77" s="9"/>
      <c r="O77" s="9"/>
      <c r="P77" s="9"/>
      <c r="Q77" s="9"/>
      <c r="R77" s="9"/>
      <c r="S77" s="9"/>
    </row>
    <row r="78" spans="1:21" x14ac:dyDescent="0.45">
      <c r="M78" s="9"/>
      <c r="N78" s="9"/>
      <c r="O78" s="9"/>
      <c r="P78" s="9"/>
      <c r="Q78" s="9"/>
      <c r="R78" s="9"/>
      <c r="S78" s="9"/>
    </row>
    <row r="79" spans="1:21" x14ac:dyDescent="0.45">
      <c r="M79" s="9"/>
      <c r="N79" s="9"/>
      <c r="O79" s="9"/>
      <c r="P79" s="9"/>
      <c r="Q79" s="9"/>
      <c r="R79" s="9"/>
      <c r="S79" s="9"/>
    </row>
    <row r="80" spans="1:21" x14ac:dyDescent="0.45">
      <c r="M80" s="9"/>
      <c r="N80" s="9"/>
      <c r="O80" s="9"/>
      <c r="P80" s="9"/>
      <c r="Q80" s="9"/>
      <c r="R80" s="9"/>
      <c r="S80" s="9"/>
    </row>
    <row r="81" spans="13:19" x14ac:dyDescent="0.45">
      <c r="M81" s="9"/>
      <c r="N81" s="9"/>
      <c r="O81" s="9"/>
      <c r="P81" s="9"/>
      <c r="Q81" s="9"/>
      <c r="R81" s="9"/>
      <c r="S81" s="9"/>
    </row>
    <row r="82" spans="13:19" x14ac:dyDescent="0.45">
      <c r="M82" s="9"/>
      <c r="N82" s="9"/>
      <c r="O82" s="9"/>
      <c r="P82" s="9"/>
      <c r="Q82" s="9"/>
      <c r="R82" s="9"/>
      <c r="S82" s="9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1"/>
  <sheetViews>
    <sheetView rightToLeft="1" topLeftCell="A25" workbookViewId="0">
      <selection activeCell="I51" sqref="I51"/>
    </sheetView>
  </sheetViews>
  <sheetFormatPr defaultRowHeight="18.75" x14ac:dyDescent="0.45"/>
  <cols>
    <col min="1" max="1" width="44.5703125" style="1" bestFit="1" customWidth="1"/>
    <col min="2" max="2" width="1" style="1" customWidth="1"/>
    <col min="3" max="3" width="21.28515625" style="4" bestFit="1" customWidth="1"/>
    <col min="4" max="4" width="1" style="4" customWidth="1"/>
    <col min="5" max="5" width="22.7109375" style="4" bestFit="1" customWidth="1"/>
    <col min="6" max="6" width="1" style="4" customWidth="1"/>
    <col min="7" max="7" width="16.5703125" style="4" bestFit="1" customWidth="1"/>
    <col min="8" max="8" width="1" style="4" customWidth="1"/>
    <col min="9" max="9" width="18" style="4" bestFit="1" customWidth="1"/>
    <col min="10" max="10" width="1" style="4" customWidth="1"/>
    <col min="11" max="11" width="21.28515625" style="4" bestFit="1" customWidth="1"/>
    <col min="12" max="12" width="1" style="4" customWidth="1"/>
    <col min="13" max="13" width="22.7109375" style="4" bestFit="1" customWidth="1"/>
    <col min="14" max="14" width="1" style="4" customWidth="1"/>
    <col min="15" max="15" width="16.28515625" style="4" bestFit="1" customWidth="1"/>
    <col min="16" max="16" width="1" style="4" customWidth="1"/>
    <col min="17" max="17" width="17.85546875" style="4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30" x14ac:dyDescent="0.45">
      <c r="A3" s="18" t="s">
        <v>355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30" x14ac:dyDescent="0.45">
      <c r="A6" s="16" t="s">
        <v>359</v>
      </c>
      <c r="C6" s="17" t="s">
        <v>357</v>
      </c>
      <c r="D6" s="17" t="s">
        <v>357</v>
      </c>
      <c r="E6" s="17" t="s">
        <v>357</v>
      </c>
      <c r="F6" s="17" t="s">
        <v>357</v>
      </c>
      <c r="G6" s="17" t="s">
        <v>357</v>
      </c>
      <c r="H6" s="17" t="s">
        <v>357</v>
      </c>
      <c r="I6" s="17" t="s">
        <v>357</v>
      </c>
      <c r="K6" s="17" t="s">
        <v>358</v>
      </c>
      <c r="L6" s="17" t="s">
        <v>358</v>
      </c>
      <c r="M6" s="17" t="s">
        <v>358</v>
      </c>
      <c r="N6" s="17" t="s">
        <v>358</v>
      </c>
      <c r="O6" s="17" t="s">
        <v>358</v>
      </c>
      <c r="P6" s="17" t="s">
        <v>358</v>
      </c>
      <c r="Q6" s="17" t="s">
        <v>358</v>
      </c>
    </row>
    <row r="7" spans="1:17" ht="30" x14ac:dyDescent="0.45">
      <c r="A7" s="17" t="s">
        <v>359</v>
      </c>
      <c r="C7" s="17" t="s">
        <v>429</v>
      </c>
      <c r="E7" s="17" t="s">
        <v>408</v>
      </c>
      <c r="G7" s="17" t="s">
        <v>409</v>
      </c>
      <c r="I7" s="17" t="s">
        <v>430</v>
      </c>
      <c r="K7" s="17" t="s">
        <v>429</v>
      </c>
      <c r="M7" s="17" t="s">
        <v>408</v>
      </c>
      <c r="O7" s="17" t="s">
        <v>409</v>
      </c>
      <c r="Q7" s="17" t="s">
        <v>430</v>
      </c>
    </row>
    <row r="8" spans="1:17" ht="21" x14ac:dyDescent="0.55000000000000004">
      <c r="A8" s="2" t="s">
        <v>134</v>
      </c>
      <c r="C8" s="9">
        <v>16771190171</v>
      </c>
      <c r="D8" s="9"/>
      <c r="E8" s="9">
        <v>0</v>
      </c>
      <c r="F8" s="9"/>
      <c r="G8" s="9">
        <v>267913963</v>
      </c>
      <c r="H8" s="9"/>
      <c r="I8" s="9">
        <v>17039104134</v>
      </c>
      <c r="J8" s="9"/>
      <c r="K8" s="9">
        <v>114489248584</v>
      </c>
      <c r="L8" s="9"/>
      <c r="M8" s="9">
        <v>0</v>
      </c>
      <c r="N8" s="9"/>
      <c r="O8" s="9">
        <v>267913963</v>
      </c>
      <c r="P8" s="9"/>
      <c r="Q8" s="9">
        <v>114757162547</v>
      </c>
    </row>
    <row r="9" spans="1:17" ht="21" x14ac:dyDescent="0.55000000000000004">
      <c r="A9" s="2" t="s">
        <v>148</v>
      </c>
      <c r="C9" s="9">
        <v>264721115999</v>
      </c>
      <c r="D9" s="9"/>
      <c r="E9" s="9">
        <v>180698303695</v>
      </c>
      <c r="F9" s="9"/>
      <c r="G9" s="9">
        <v>117017300000</v>
      </c>
      <c r="H9" s="9"/>
      <c r="I9" s="9">
        <v>562436719694</v>
      </c>
      <c r="J9" s="9"/>
      <c r="K9" s="9">
        <v>833552254637</v>
      </c>
      <c r="L9" s="9"/>
      <c r="M9" s="9">
        <v>131592495333</v>
      </c>
      <c r="N9" s="9"/>
      <c r="O9" s="9">
        <v>117011929803</v>
      </c>
      <c r="P9" s="9"/>
      <c r="Q9" s="9">
        <v>1082156679773</v>
      </c>
    </row>
    <row r="10" spans="1:17" ht="21" x14ac:dyDescent="0.55000000000000004">
      <c r="A10" s="2" t="s">
        <v>405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4971151211</v>
      </c>
      <c r="P10" s="9"/>
      <c r="Q10" s="9">
        <v>4971151211</v>
      </c>
    </row>
    <row r="11" spans="1:17" ht="21" x14ac:dyDescent="0.55000000000000004">
      <c r="A11" s="2" t="s">
        <v>406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55987188970</v>
      </c>
      <c r="P11" s="9"/>
      <c r="Q11" s="9">
        <v>55987188970</v>
      </c>
    </row>
    <row r="12" spans="1:17" ht="21" x14ac:dyDescent="0.55000000000000004">
      <c r="A12" s="2" t="s">
        <v>104</v>
      </c>
      <c r="C12" s="9">
        <v>81785143480</v>
      </c>
      <c r="D12" s="9"/>
      <c r="E12" s="9">
        <v>0</v>
      </c>
      <c r="F12" s="9"/>
      <c r="G12" s="9">
        <v>0</v>
      </c>
      <c r="H12" s="9"/>
      <c r="I12" s="9">
        <v>81785143480</v>
      </c>
      <c r="J12" s="9"/>
      <c r="K12" s="9">
        <v>380468982816</v>
      </c>
      <c r="L12" s="9"/>
      <c r="M12" s="9">
        <v>0</v>
      </c>
      <c r="N12" s="9"/>
      <c r="O12" s="9">
        <v>-512586948</v>
      </c>
      <c r="P12" s="9"/>
      <c r="Q12" s="9">
        <v>379956395868</v>
      </c>
    </row>
    <row r="13" spans="1:17" ht="21" x14ac:dyDescent="0.55000000000000004">
      <c r="A13" s="2" t="s">
        <v>141</v>
      </c>
      <c r="C13" s="9">
        <v>7169123823</v>
      </c>
      <c r="D13" s="9"/>
      <c r="E13" s="9">
        <v>-24066137221</v>
      </c>
      <c r="F13" s="9"/>
      <c r="G13" s="9">
        <v>0</v>
      </c>
      <c r="H13" s="9"/>
      <c r="I13" s="9">
        <v>-16897013398</v>
      </c>
      <c r="J13" s="9"/>
      <c r="K13" s="9">
        <v>37415672680</v>
      </c>
      <c r="L13" s="9"/>
      <c r="M13" s="9">
        <v>7487242692</v>
      </c>
      <c r="N13" s="9"/>
      <c r="O13" s="9">
        <v>-23595722</v>
      </c>
      <c r="P13" s="9"/>
      <c r="Q13" s="9">
        <v>44879319650</v>
      </c>
    </row>
    <row r="14" spans="1:17" ht="21" x14ac:dyDescent="0.55000000000000004">
      <c r="A14" s="2" t="s">
        <v>367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v>0</v>
      </c>
      <c r="J14" s="9"/>
      <c r="K14" s="9">
        <v>22237052057</v>
      </c>
      <c r="L14" s="9"/>
      <c r="M14" s="9">
        <v>0</v>
      </c>
      <c r="N14" s="9"/>
      <c r="O14" s="9">
        <v>-8949393448</v>
      </c>
      <c r="P14" s="9"/>
      <c r="Q14" s="9">
        <v>13287658609</v>
      </c>
    </row>
    <row r="15" spans="1:17" ht="21" x14ac:dyDescent="0.55000000000000004">
      <c r="A15" s="2" t="s">
        <v>137</v>
      </c>
      <c r="C15" s="9">
        <v>138327622261</v>
      </c>
      <c r="D15" s="9"/>
      <c r="E15" s="9">
        <v>25553856902</v>
      </c>
      <c r="F15" s="9"/>
      <c r="G15" s="9">
        <v>0</v>
      </c>
      <c r="H15" s="9"/>
      <c r="I15" s="9">
        <v>163881479163</v>
      </c>
      <c r="J15" s="9"/>
      <c r="K15" s="9">
        <v>738375218552</v>
      </c>
      <c r="L15" s="9"/>
      <c r="M15" s="9">
        <v>1241211425977</v>
      </c>
      <c r="N15" s="9"/>
      <c r="O15" s="9">
        <v>5839441</v>
      </c>
      <c r="P15" s="9"/>
      <c r="Q15" s="9">
        <v>1979592483970</v>
      </c>
    </row>
    <row r="16" spans="1:17" ht="21" x14ac:dyDescent="0.55000000000000004">
      <c r="A16" s="2" t="s">
        <v>158</v>
      </c>
      <c r="C16" s="9">
        <v>57673750574</v>
      </c>
      <c r="D16" s="9"/>
      <c r="E16" s="9">
        <v>0</v>
      </c>
      <c r="F16" s="9"/>
      <c r="G16" s="9">
        <v>0</v>
      </c>
      <c r="H16" s="9"/>
      <c r="I16" s="9">
        <v>57673750574</v>
      </c>
      <c r="J16" s="9"/>
      <c r="K16" s="9">
        <v>262329837233</v>
      </c>
      <c r="L16" s="9"/>
      <c r="M16" s="9">
        <v>257509403416</v>
      </c>
      <c r="N16" s="9"/>
      <c r="O16" s="9">
        <v>450875690</v>
      </c>
      <c r="P16" s="9"/>
      <c r="Q16" s="9">
        <v>520290116339</v>
      </c>
    </row>
    <row r="17" spans="1:17" ht="21" x14ac:dyDescent="0.55000000000000004">
      <c r="A17" s="2" t="s">
        <v>117</v>
      </c>
      <c r="C17" s="9">
        <v>26605293199</v>
      </c>
      <c r="D17" s="9"/>
      <c r="E17" s="9">
        <v>0</v>
      </c>
      <c r="F17" s="9"/>
      <c r="G17" s="9">
        <v>0</v>
      </c>
      <c r="H17" s="9"/>
      <c r="I17" s="9">
        <v>26605293199</v>
      </c>
      <c r="J17" s="9"/>
      <c r="K17" s="9">
        <v>134328939564</v>
      </c>
      <c r="L17" s="9"/>
      <c r="M17" s="9">
        <v>-112368829457</v>
      </c>
      <c r="N17" s="9"/>
      <c r="O17" s="9">
        <v>-1136104004</v>
      </c>
      <c r="P17" s="9"/>
      <c r="Q17" s="9">
        <v>20824006103</v>
      </c>
    </row>
    <row r="18" spans="1:17" ht="21" x14ac:dyDescent="0.55000000000000004">
      <c r="A18" s="2" t="s">
        <v>144</v>
      </c>
      <c r="C18" s="9">
        <v>63106173462</v>
      </c>
      <c r="D18" s="9"/>
      <c r="E18" s="9">
        <v>42717865983</v>
      </c>
      <c r="F18" s="9"/>
      <c r="G18" s="9">
        <v>0</v>
      </c>
      <c r="H18" s="9"/>
      <c r="I18" s="9">
        <v>105824039445</v>
      </c>
      <c r="J18" s="9"/>
      <c r="K18" s="9">
        <v>151811185750</v>
      </c>
      <c r="L18" s="9"/>
      <c r="M18" s="9">
        <v>212420037734</v>
      </c>
      <c r="N18" s="9"/>
      <c r="O18" s="9">
        <v>9673890974</v>
      </c>
      <c r="P18" s="9"/>
      <c r="Q18" s="9">
        <v>373905114458</v>
      </c>
    </row>
    <row r="19" spans="1:17" ht="21" x14ac:dyDescent="0.55000000000000004">
      <c r="A19" s="2" t="s">
        <v>365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v>0</v>
      </c>
      <c r="J19" s="9"/>
      <c r="K19" s="9">
        <v>9931000184</v>
      </c>
      <c r="L19" s="9"/>
      <c r="M19" s="9">
        <v>0</v>
      </c>
      <c r="N19" s="9"/>
      <c r="O19" s="9">
        <v>-40000000</v>
      </c>
      <c r="P19" s="9"/>
      <c r="Q19" s="9">
        <v>9891000184</v>
      </c>
    </row>
    <row r="20" spans="1:17" ht="21" x14ac:dyDescent="0.55000000000000004">
      <c r="A20" s="2" t="s">
        <v>155</v>
      </c>
      <c r="C20" s="9">
        <v>2465424498</v>
      </c>
      <c r="D20" s="9"/>
      <c r="E20" s="9">
        <v>0</v>
      </c>
      <c r="F20" s="9"/>
      <c r="G20" s="9">
        <v>0</v>
      </c>
      <c r="H20" s="9"/>
      <c r="I20" s="9">
        <v>2465424498</v>
      </c>
      <c r="J20" s="9"/>
      <c r="K20" s="9">
        <v>35341225131</v>
      </c>
      <c r="L20" s="9"/>
      <c r="M20" s="9">
        <v>-8118756470</v>
      </c>
      <c r="N20" s="9"/>
      <c r="O20" s="9">
        <v>-38853180244</v>
      </c>
      <c r="P20" s="9"/>
      <c r="Q20" s="9">
        <v>-11630711583</v>
      </c>
    </row>
    <row r="21" spans="1:17" ht="21" x14ac:dyDescent="0.55000000000000004">
      <c r="A21" s="2" t="s">
        <v>165</v>
      </c>
      <c r="C21" s="9">
        <v>16498333334</v>
      </c>
      <c r="D21" s="9"/>
      <c r="E21" s="9">
        <v>0</v>
      </c>
      <c r="F21" s="9"/>
      <c r="G21" s="9">
        <v>0</v>
      </c>
      <c r="H21" s="9"/>
      <c r="I21" s="9">
        <v>16498333334</v>
      </c>
      <c r="J21" s="9"/>
      <c r="K21" s="9">
        <v>77007231355</v>
      </c>
      <c r="L21" s="9"/>
      <c r="M21" s="9">
        <v>0</v>
      </c>
      <c r="N21" s="9"/>
      <c r="O21" s="9">
        <v>0</v>
      </c>
      <c r="P21" s="9"/>
      <c r="Q21" s="9">
        <v>77007231355</v>
      </c>
    </row>
    <row r="22" spans="1:17" ht="21" x14ac:dyDescent="0.55000000000000004">
      <c r="A22" s="2" t="s">
        <v>109</v>
      </c>
      <c r="C22" s="9">
        <v>149778964818</v>
      </c>
      <c r="D22" s="9"/>
      <c r="E22" s="9">
        <v>0</v>
      </c>
      <c r="F22" s="9"/>
      <c r="G22" s="9">
        <v>0</v>
      </c>
      <c r="H22" s="9"/>
      <c r="I22" s="9">
        <v>149778964818</v>
      </c>
      <c r="J22" s="9"/>
      <c r="K22" s="9">
        <v>361159329622</v>
      </c>
      <c r="L22" s="9"/>
      <c r="M22" s="9">
        <v>-1812500000</v>
      </c>
      <c r="N22" s="9"/>
      <c r="O22" s="9">
        <v>0</v>
      </c>
      <c r="P22" s="9"/>
      <c r="Q22" s="9">
        <v>359346829622</v>
      </c>
    </row>
    <row r="23" spans="1:17" ht="21" x14ac:dyDescent="0.55000000000000004">
      <c r="A23" s="2" t="s">
        <v>185</v>
      </c>
      <c r="C23" s="9">
        <v>44383546830</v>
      </c>
      <c r="D23" s="9"/>
      <c r="E23" s="9">
        <v>0</v>
      </c>
      <c r="F23" s="9"/>
      <c r="G23" s="9">
        <v>0</v>
      </c>
      <c r="H23" s="9"/>
      <c r="I23" s="9">
        <v>44383546830</v>
      </c>
      <c r="J23" s="9"/>
      <c r="K23" s="9">
        <v>221917734227</v>
      </c>
      <c r="L23" s="9"/>
      <c r="M23" s="9">
        <v>0</v>
      </c>
      <c r="N23" s="9"/>
      <c r="O23" s="9">
        <v>0</v>
      </c>
      <c r="P23" s="9"/>
      <c r="Q23" s="9">
        <v>221917734227</v>
      </c>
    </row>
    <row r="24" spans="1:17" ht="21" x14ac:dyDescent="0.55000000000000004">
      <c r="A24" s="2" t="s">
        <v>190</v>
      </c>
      <c r="C24" s="9">
        <v>8876638350</v>
      </c>
      <c r="D24" s="9"/>
      <c r="E24" s="9">
        <v>0</v>
      </c>
      <c r="F24" s="9"/>
      <c r="G24" s="9">
        <v>0</v>
      </c>
      <c r="H24" s="9"/>
      <c r="I24" s="9">
        <v>8876638350</v>
      </c>
      <c r="J24" s="9"/>
      <c r="K24" s="9">
        <v>44383191775</v>
      </c>
      <c r="L24" s="9"/>
      <c r="M24" s="9">
        <v>0</v>
      </c>
      <c r="N24" s="9"/>
      <c r="O24" s="9">
        <v>0</v>
      </c>
      <c r="P24" s="9"/>
      <c r="Q24" s="9">
        <v>44383191775</v>
      </c>
    </row>
    <row r="25" spans="1:17" ht="21" x14ac:dyDescent="0.55000000000000004">
      <c r="A25" s="2" t="s">
        <v>191</v>
      </c>
      <c r="C25" s="9">
        <v>8876682720</v>
      </c>
      <c r="D25" s="9"/>
      <c r="E25" s="9">
        <v>0</v>
      </c>
      <c r="F25" s="9"/>
      <c r="G25" s="9">
        <v>0</v>
      </c>
      <c r="H25" s="9"/>
      <c r="I25" s="9">
        <v>8876682720</v>
      </c>
      <c r="J25" s="9"/>
      <c r="K25" s="9">
        <v>44383277570</v>
      </c>
      <c r="L25" s="9"/>
      <c r="M25" s="9">
        <v>0</v>
      </c>
      <c r="N25" s="9"/>
      <c r="O25" s="9">
        <v>0</v>
      </c>
      <c r="P25" s="9"/>
      <c r="Q25" s="9">
        <v>44383277570</v>
      </c>
    </row>
    <row r="26" spans="1:17" ht="21" x14ac:dyDescent="0.55000000000000004">
      <c r="A26" s="2" t="s">
        <v>192</v>
      </c>
      <c r="C26" s="9">
        <v>36986256960</v>
      </c>
      <c r="D26" s="9"/>
      <c r="E26" s="9">
        <v>0</v>
      </c>
      <c r="F26" s="9"/>
      <c r="G26" s="9">
        <v>0</v>
      </c>
      <c r="H26" s="9"/>
      <c r="I26" s="9">
        <v>36986256960</v>
      </c>
      <c r="J26" s="9"/>
      <c r="K26" s="9">
        <v>184931421014</v>
      </c>
      <c r="L26" s="9"/>
      <c r="M26" s="9">
        <v>0</v>
      </c>
      <c r="N26" s="9"/>
      <c r="O26" s="9">
        <v>0</v>
      </c>
      <c r="P26" s="9"/>
      <c r="Q26" s="9">
        <v>184931421014</v>
      </c>
    </row>
    <row r="27" spans="1:17" ht="21" x14ac:dyDescent="0.55000000000000004">
      <c r="A27" s="2" t="s">
        <v>461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>
        <v>-706506078</v>
      </c>
      <c r="P27" s="9"/>
      <c r="Q27" s="9">
        <v>-706506078</v>
      </c>
    </row>
    <row r="28" spans="1:17" ht="21" x14ac:dyDescent="0.55000000000000004">
      <c r="A28" s="2" t="s">
        <v>181</v>
      </c>
      <c r="C28" s="9">
        <v>1756147541</v>
      </c>
      <c r="D28" s="9"/>
      <c r="E28" s="9">
        <v>9624750000</v>
      </c>
      <c r="F28" s="9"/>
      <c r="G28" s="9">
        <v>0</v>
      </c>
      <c r="H28" s="9"/>
      <c r="I28" s="9">
        <v>11380897541</v>
      </c>
      <c r="J28" s="9"/>
      <c r="K28" s="9">
        <v>1756147541</v>
      </c>
      <c r="L28" s="9"/>
      <c r="M28" s="9">
        <v>9624750000</v>
      </c>
      <c r="N28" s="9"/>
      <c r="O28" s="9">
        <v>0</v>
      </c>
      <c r="P28" s="9"/>
      <c r="Q28" s="9">
        <v>11380897541</v>
      </c>
    </row>
    <row r="29" spans="1:17" ht="21" x14ac:dyDescent="0.55000000000000004">
      <c r="A29" s="2" t="s">
        <v>162</v>
      </c>
      <c r="C29" s="9">
        <v>584842559</v>
      </c>
      <c r="D29" s="9"/>
      <c r="E29" s="9">
        <v>0</v>
      </c>
      <c r="F29" s="9"/>
      <c r="G29" s="9">
        <v>0</v>
      </c>
      <c r="H29" s="9"/>
      <c r="I29" s="9">
        <v>584842559</v>
      </c>
      <c r="J29" s="9"/>
      <c r="K29" s="9">
        <v>2902248836</v>
      </c>
      <c r="L29" s="9"/>
      <c r="M29" s="9">
        <v>3199420000</v>
      </c>
      <c r="N29" s="9"/>
      <c r="O29" s="9">
        <v>0</v>
      </c>
      <c r="P29" s="9"/>
      <c r="Q29" s="9">
        <v>6101668836</v>
      </c>
    </row>
    <row r="30" spans="1:17" ht="21" x14ac:dyDescent="0.55000000000000004">
      <c r="A30" s="2" t="s">
        <v>152</v>
      </c>
      <c r="C30" s="9">
        <v>3284071699</v>
      </c>
      <c r="D30" s="9"/>
      <c r="E30" s="9">
        <v>744866569</v>
      </c>
      <c r="F30" s="9"/>
      <c r="G30" s="9">
        <v>0</v>
      </c>
      <c r="H30" s="9"/>
      <c r="I30" s="9">
        <v>4028938268</v>
      </c>
      <c r="J30" s="9"/>
      <c r="K30" s="9">
        <v>17672244496</v>
      </c>
      <c r="L30" s="9"/>
      <c r="M30" s="9">
        <v>0</v>
      </c>
      <c r="N30" s="9"/>
      <c r="O30" s="9">
        <v>0</v>
      </c>
      <c r="P30" s="9"/>
      <c r="Q30" s="9">
        <v>17672244496</v>
      </c>
    </row>
    <row r="31" spans="1:17" ht="21" x14ac:dyDescent="0.55000000000000004">
      <c r="A31" s="2" t="s">
        <v>113</v>
      </c>
      <c r="C31" s="9">
        <v>43443022183</v>
      </c>
      <c r="D31" s="9"/>
      <c r="E31" s="9">
        <v>0</v>
      </c>
      <c r="F31" s="9"/>
      <c r="G31" s="9">
        <v>0</v>
      </c>
      <c r="H31" s="9"/>
      <c r="I31" s="9">
        <v>43443022183</v>
      </c>
      <c r="J31" s="9"/>
      <c r="K31" s="9">
        <v>202099465571</v>
      </c>
      <c r="L31" s="9"/>
      <c r="M31" s="9">
        <v>0</v>
      </c>
      <c r="N31" s="9"/>
      <c r="O31" s="9">
        <v>0</v>
      </c>
      <c r="P31" s="9"/>
      <c r="Q31" s="9">
        <v>202099465571</v>
      </c>
    </row>
    <row r="32" spans="1:17" ht="21" x14ac:dyDescent="0.55000000000000004">
      <c r="A32" s="2" t="s">
        <v>368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v>0</v>
      </c>
      <c r="J32" s="9"/>
      <c r="K32" s="9">
        <v>60273972726</v>
      </c>
      <c r="L32" s="9"/>
      <c r="M32" s="9">
        <v>0</v>
      </c>
      <c r="N32" s="9"/>
      <c r="O32" s="9">
        <v>0</v>
      </c>
      <c r="P32" s="9"/>
      <c r="Q32" s="9">
        <v>60273972726</v>
      </c>
    </row>
    <row r="33" spans="1:17" ht="21" x14ac:dyDescent="0.55000000000000004">
      <c r="A33" s="2" t="s">
        <v>121</v>
      </c>
      <c r="C33" s="9">
        <v>0</v>
      </c>
      <c r="D33" s="9"/>
      <c r="E33" s="9">
        <v>-558973666</v>
      </c>
      <c r="F33" s="9"/>
      <c r="G33" s="9">
        <v>0</v>
      </c>
      <c r="H33" s="9"/>
      <c r="I33" s="9">
        <v>-558973666</v>
      </c>
      <c r="J33" s="9"/>
      <c r="K33" s="9">
        <v>0</v>
      </c>
      <c r="L33" s="9"/>
      <c r="M33" s="9">
        <v>2590829840</v>
      </c>
      <c r="N33" s="9"/>
      <c r="O33" s="9">
        <v>0</v>
      </c>
      <c r="P33" s="9"/>
      <c r="Q33" s="9">
        <v>2590829840</v>
      </c>
    </row>
    <row r="34" spans="1:17" ht="21" x14ac:dyDescent="0.55000000000000004">
      <c r="A34" s="2" t="s">
        <v>124</v>
      </c>
      <c r="C34" s="9">
        <v>0</v>
      </c>
      <c r="D34" s="9"/>
      <c r="E34" s="9">
        <v>514997</v>
      </c>
      <c r="F34" s="9"/>
      <c r="G34" s="9">
        <v>0</v>
      </c>
      <c r="H34" s="9"/>
      <c r="I34" s="9">
        <v>514997</v>
      </c>
      <c r="J34" s="9"/>
      <c r="K34" s="9">
        <v>0</v>
      </c>
      <c r="L34" s="9"/>
      <c r="M34" s="9">
        <v>1003608</v>
      </c>
      <c r="N34" s="9"/>
      <c r="O34" s="9">
        <v>0</v>
      </c>
      <c r="P34" s="9"/>
      <c r="Q34" s="9">
        <v>1003608</v>
      </c>
    </row>
    <row r="35" spans="1:17" ht="21" x14ac:dyDescent="0.55000000000000004">
      <c r="A35" s="2" t="s">
        <v>127</v>
      </c>
      <c r="C35" s="9">
        <v>0</v>
      </c>
      <c r="D35" s="9"/>
      <c r="E35" s="9">
        <v>-4665255725</v>
      </c>
      <c r="F35" s="9"/>
      <c r="G35" s="9">
        <v>0</v>
      </c>
      <c r="H35" s="9"/>
      <c r="I35" s="9">
        <v>-4665255725</v>
      </c>
      <c r="J35" s="9"/>
      <c r="K35" s="9">
        <v>0</v>
      </c>
      <c r="L35" s="9"/>
      <c r="M35" s="9">
        <v>-53090728</v>
      </c>
      <c r="N35" s="9"/>
      <c r="O35" s="9">
        <v>0</v>
      </c>
      <c r="P35" s="9"/>
      <c r="Q35" s="9">
        <v>-53090728</v>
      </c>
    </row>
    <row r="36" spans="1:17" ht="21" x14ac:dyDescent="0.55000000000000004">
      <c r="A36" s="2" t="s">
        <v>130</v>
      </c>
      <c r="C36" s="9">
        <v>0</v>
      </c>
      <c r="D36" s="9"/>
      <c r="E36" s="9">
        <v>-9276679341</v>
      </c>
      <c r="F36" s="9"/>
      <c r="G36" s="9">
        <v>0</v>
      </c>
      <c r="H36" s="9"/>
      <c r="I36" s="9">
        <v>-9276679341</v>
      </c>
      <c r="J36" s="9"/>
      <c r="K36" s="9">
        <v>0</v>
      </c>
      <c r="L36" s="9"/>
      <c r="M36" s="9">
        <v>9148667630</v>
      </c>
      <c r="N36" s="9"/>
      <c r="O36" s="9">
        <v>0</v>
      </c>
      <c r="P36" s="9"/>
      <c r="Q36" s="9">
        <v>9148667630</v>
      </c>
    </row>
    <row r="37" spans="1:17" ht="21" x14ac:dyDescent="0.55000000000000004">
      <c r="A37" s="2" t="s">
        <v>177</v>
      </c>
      <c r="C37" s="9">
        <v>0</v>
      </c>
      <c r="D37" s="9"/>
      <c r="E37" s="9">
        <v>48930200</v>
      </c>
      <c r="F37" s="9"/>
      <c r="G37" s="9">
        <v>0</v>
      </c>
      <c r="H37" s="9"/>
      <c r="I37" s="9">
        <v>48930200</v>
      </c>
      <c r="J37" s="9"/>
      <c r="K37" s="9">
        <v>0</v>
      </c>
      <c r="L37" s="9"/>
      <c r="M37" s="9">
        <v>-1328068454</v>
      </c>
      <c r="N37" s="9"/>
      <c r="O37" s="9">
        <v>0</v>
      </c>
      <c r="P37" s="9"/>
      <c r="Q37" s="9">
        <v>-1328068454</v>
      </c>
    </row>
    <row r="38" spans="1:17" ht="21" x14ac:dyDescent="0.55000000000000004">
      <c r="A38" s="2" t="s">
        <v>169</v>
      </c>
      <c r="C38" s="9">
        <v>0</v>
      </c>
      <c r="D38" s="9"/>
      <c r="E38" s="9">
        <v>208671031371</v>
      </c>
      <c r="F38" s="9"/>
      <c r="G38" s="9">
        <v>0</v>
      </c>
      <c r="H38" s="9"/>
      <c r="I38" s="9">
        <v>208671031371</v>
      </c>
      <c r="J38" s="9"/>
      <c r="K38" s="9">
        <v>0</v>
      </c>
      <c r="L38" s="9"/>
      <c r="M38" s="9">
        <v>567730297537</v>
      </c>
      <c r="N38" s="9"/>
      <c r="O38" s="9">
        <v>0</v>
      </c>
      <c r="P38" s="9"/>
      <c r="Q38" s="9">
        <v>567730297537</v>
      </c>
    </row>
    <row r="39" spans="1:17" ht="21" x14ac:dyDescent="0.55000000000000004">
      <c r="A39" s="2" t="s">
        <v>173</v>
      </c>
      <c r="C39" s="9">
        <v>0</v>
      </c>
      <c r="D39" s="9"/>
      <c r="E39" s="9">
        <v>139114041501</v>
      </c>
      <c r="F39" s="9"/>
      <c r="G39" s="9">
        <v>0</v>
      </c>
      <c r="H39" s="9"/>
      <c r="I39" s="9">
        <v>139114041501</v>
      </c>
      <c r="J39" s="9"/>
      <c r="K39" s="9">
        <v>0</v>
      </c>
      <c r="L39" s="9"/>
      <c r="M39" s="9">
        <v>299655632186</v>
      </c>
      <c r="N39" s="9"/>
      <c r="O39" s="9">
        <v>0</v>
      </c>
      <c r="P39" s="9"/>
      <c r="Q39" s="9">
        <v>299655632186</v>
      </c>
    </row>
    <row r="40" spans="1:17" ht="19.5" thickBot="1" x14ac:dyDescent="0.5">
      <c r="C40" s="10">
        <f>SUM(C8:C39)</f>
        <v>973093344461</v>
      </c>
      <c r="E40" s="10">
        <f>SUM(E8:E39)</f>
        <v>568607115265</v>
      </c>
      <c r="G40" s="10">
        <f>SUM(G8:G39)</f>
        <v>117285213963</v>
      </c>
      <c r="I40" s="10">
        <f>SUM(I8:I39)</f>
        <v>1658985673689</v>
      </c>
      <c r="K40" s="10">
        <f>SUM(K8:K39)</f>
        <v>3938766881921</v>
      </c>
      <c r="M40" s="10">
        <f>SUM(M8:M39)</f>
        <v>2618489960844</v>
      </c>
      <c r="O40" s="10">
        <f>SUM(O8:O39)</f>
        <v>138147423608</v>
      </c>
      <c r="Q40" s="10">
        <f>SUM(Q8:Q39)</f>
        <v>6695404266373</v>
      </c>
    </row>
    <row r="41" spans="1:17" ht="19.5" thickTop="1" x14ac:dyDescent="0.4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75"/>
  <sheetViews>
    <sheetView rightToLeft="1" topLeftCell="A49" workbookViewId="0">
      <selection activeCell="Q70" sqref="Q70"/>
    </sheetView>
  </sheetViews>
  <sheetFormatPr defaultRowHeight="18.75" x14ac:dyDescent="0.45"/>
  <cols>
    <col min="1" max="1" width="32.140625" style="13" bestFit="1" customWidth="1"/>
    <col min="2" max="2" width="1" style="13" customWidth="1"/>
    <col min="3" max="3" width="25.28515625" style="13" bestFit="1" customWidth="1"/>
    <col min="4" max="4" width="1" style="13" customWidth="1"/>
    <col min="5" max="5" width="41.140625" style="13" bestFit="1" customWidth="1"/>
    <col min="6" max="7" width="1" style="13" customWidth="1"/>
    <col min="8" max="8" width="41.140625" style="13" bestFit="1" customWidth="1"/>
    <col min="9" max="10" width="1" style="13" customWidth="1"/>
    <col min="11" max="11" width="9.140625" style="13" customWidth="1"/>
    <col min="12" max="16384" width="9.140625" style="13"/>
  </cols>
  <sheetData>
    <row r="2" spans="1:9" s="13" customFormat="1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</row>
    <row r="3" spans="1:9" s="13" customFormat="1" ht="30" x14ac:dyDescent="0.45">
      <c r="A3" s="19" t="s">
        <v>355</v>
      </c>
      <c r="B3" s="19"/>
      <c r="C3" s="19"/>
      <c r="D3" s="19"/>
      <c r="E3" s="19"/>
      <c r="F3" s="19"/>
      <c r="G3" s="19"/>
      <c r="H3" s="19"/>
      <c r="I3" s="19"/>
    </row>
    <row r="4" spans="1:9" s="13" customFormat="1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</row>
    <row r="6" spans="1:9" s="13" customFormat="1" ht="30" x14ac:dyDescent="0.45">
      <c r="A6" s="20" t="s">
        <v>431</v>
      </c>
      <c r="B6" s="20" t="s">
        <v>431</v>
      </c>
      <c r="C6" s="20" t="s">
        <v>431</v>
      </c>
      <c r="E6" s="20" t="s">
        <v>357</v>
      </c>
      <c r="F6" s="20" t="s">
        <v>357</v>
      </c>
      <c r="H6" s="20" t="s">
        <v>358</v>
      </c>
      <c r="I6" s="20" t="s">
        <v>358</v>
      </c>
    </row>
    <row r="7" spans="1:9" s="13" customFormat="1" ht="30" x14ac:dyDescent="0.45">
      <c r="A7" s="20" t="s">
        <v>432</v>
      </c>
      <c r="C7" s="20" t="s">
        <v>215</v>
      </c>
      <c r="E7" s="20" t="s">
        <v>433</v>
      </c>
      <c r="H7" s="20" t="s">
        <v>433</v>
      </c>
    </row>
    <row r="8" spans="1:9" s="13" customFormat="1" ht="21" x14ac:dyDescent="0.55000000000000004">
      <c r="A8" s="12" t="s">
        <v>205</v>
      </c>
      <c r="C8" s="14" t="s">
        <v>364</v>
      </c>
      <c r="D8" s="14"/>
      <c r="E8" s="21">
        <v>72295081950</v>
      </c>
      <c r="F8" s="21"/>
      <c r="G8" s="21"/>
      <c r="H8" s="21">
        <v>361475409750</v>
      </c>
      <c r="I8" s="14"/>
    </row>
    <row r="9" spans="1:9" s="13" customFormat="1" ht="21" x14ac:dyDescent="0.55000000000000004">
      <c r="A9" s="12" t="s">
        <v>208</v>
      </c>
      <c r="C9" s="14" t="s">
        <v>364</v>
      </c>
      <c r="D9" s="14"/>
      <c r="E9" s="21">
        <v>31868852436</v>
      </c>
      <c r="F9" s="21"/>
      <c r="G9" s="21"/>
      <c r="H9" s="21">
        <v>173508196596</v>
      </c>
      <c r="I9" s="14"/>
    </row>
    <row r="10" spans="1:9" s="13" customFormat="1" ht="21" x14ac:dyDescent="0.55000000000000004">
      <c r="A10" s="12" t="s">
        <v>208</v>
      </c>
      <c r="C10" s="14" t="s">
        <v>364</v>
      </c>
      <c r="D10" s="14"/>
      <c r="E10" s="21">
        <v>32134426218</v>
      </c>
      <c r="F10" s="21"/>
      <c r="G10" s="21"/>
      <c r="H10" s="21">
        <v>174954098298</v>
      </c>
      <c r="I10" s="14"/>
    </row>
    <row r="11" spans="1:9" s="13" customFormat="1" ht="21" x14ac:dyDescent="0.55000000000000004">
      <c r="A11" s="12" t="s">
        <v>211</v>
      </c>
      <c r="C11" s="14" t="s">
        <v>364</v>
      </c>
      <c r="D11" s="14"/>
      <c r="E11" s="21">
        <v>42845901630</v>
      </c>
      <c r="F11" s="21"/>
      <c r="G11" s="21"/>
      <c r="H11" s="21">
        <v>215657704871</v>
      </c>
      <c r="I11" s="14"/>
    </row>
    <row r="12" spans="1:9" s="13" customFormat="1" ht="21" x14ac:dyDescent="0.55000000000000004">
      <c r="A12" s="12" t="s">
        <v>221</v>
      </c>
      <c r="C12" s="14" t="s">
        <v>222</v>
      </c>
      <c r="D12" s="14"/>
      <c r="E12" s="21">
        <v>16492840839</v>
      </c>
      <c r="F12" s="21"/>
      <c r="G12" s="21"/>
      <c r="H12" s="21">
        <v>23617619550</v>
      </c>
      <c r="I12" s="14"/>
    </row>
    <row r="13" spans="1:9" s="13" customFormat="1" ht="21" x14ac:dyDescent="0.55000000000000004">
      <c r="A13" s="12" t="s">
        <v>226</v>
      </c>
      <c r="C13" s="14" t="s">
        <v>227</v>
      </c>
      <c r="D13" s="14"/>
      <c r="E13" s="21">
        <v>8333</v>
      </c>
      <c r="F13" s="21"/>
      <c r="G13" s="21"/>
      <c r="H13" s="21">
        <v>28575</v>
      </c>
      <c r="I13" s="14"/>
    </row>
    <row r="14" spans="1:9" s="13" customFormat="1" ht="21" x14ac:dyDescent="0.55000000000000004">
      <c r="A14" s="12" t="s">
        <v>229</v>
      </c>
      <c r="C14" s="14" t="s">
        <v>230</v>
      </c>
      <c r="D14" s="14"/>
      <c r="E14" s="21">
        <v>78783135</v>
      </c>
      <c r="F14" s="21"/>
      <c r="G14" s="21"/>
      <c r="H14" s="21">
        <v>241164916</v>
      </c>
      <c r="I14" s="14"/>
    </row>
    <row r="15" spans="1:9" s="13" customFormat="1" ht="21" x14ac:dyDescent="0.55000000000000004">
      <c r="A15" s="12" t="s">
        <v>232</v>
      </c>
      <c r="C15" s="14" t="s">
        <v>233</v>
      </c>
      <c r="D15" s="14"/>
      <c r="E15" s="21">
        <v>6577</v>
      </c>
      <c r="F15" s="21"/>
      <c r="G15" s="21"/>
      <c r="H15" s="21">
        <v>76505431</v>
      </c>
      <c r="I15" s="14"/>
    </row>
    <row r="16" spans="1:9" s="13" customFormat="1" ht="21" x14ac:dyDescent="0.55000000000000004">
      <c r="A16" s="12" t="s">
        <v>235</v>
      </c>
      <c r="C16" s="14" t="s">
        <v>236</v>
      </c>
      <c r="D16" s="14"/>
      <c r="E16" s="21">
        <v>-69607220</v>
      </c>
      <c r="F16" s="21"/>
      <c r="G16" s="21"/>
      <c r="H16" s="21">
        <v>-332642</v>
      </c>
      <c r="I16" s="14"/>
    </row>
    <row r="17" spans="1:9" s="13" customFormat="1" ht="21" x14ac:dyDescent="0.55000000000000004">
      <c r="A17" s="12" t="s">
        <v>226</v>
      </c>
      <c r="C17" s="14" t="s">
        <v>237</v>
      </c>
      <c r="D17" s="14"/>
      <c r="E17" s="21">
        <v>1308209</v>
      </c>
      <c r="F17" s="21"/>
      <c r="G17" s="21"/>
      <c r="H17" s="21">
        <v>6477397</v>
      </c>
      <c r="I17" s="14"/>
    </row>
    <row r="18" spans="1:9" s="13" customFormat="1" ht="21" x14ac:dyDescent="0.55000000000000004">
      <c r="A18" s="12" t="s">
        <v>249</v>
      </c>
      <c r="C18" s="14" t="s">
        <v>250</v>
      </c>
      <c r="D18" s="14"/>
      <c r="E18" s="21">
        <v>2790149</v>
      </c>
      <c r="F18" s="21"/>
      <c r="G18" s="21"/>
      <c r="H18" s="21">
        <v>13728152</v>
      </c>
      <c r="I18" s="14"/>
    </row>
    <row r="19" spans="1:9" s="13" customFormat="1" ht="21" x14ac:dyDescent="0.55000000000000004">
      <c r="A19" s="12" t="s">
        <v>252</v>
      </c>
      <c r="C19" s="14" t="s">
        <v>253</v>
      </c>
      <c r="D19" s="14"/>
      <c r="E19" s="21">
        <v>8263</v>
      </c>
      <c r="F19" s="21"/>
      <c r="G19" s="21"/>
      <c r="H19" s="21">
        <v>41764</v>
      </c>
      <c r="I19" s="14"/>
    </row>
    <row r="20" spans="1:9" s="13" customFormat="1" ht="21" x14ac:dyDescent="0.55000000000000004">
      <c r="A20" s="12" t="s">
        <v>255</v>
      </c>
      <c r="C20" s="14" t="s">
        <v>256</v>
      </c>
      <c r="D20" s="14"/>
      <c r="E20" s="21">
        <v>256819053</v>
      </c>
      <c r="F20" s="21"/>
      <c r="G20" s="21"/>
      <c r="H20" s="21">
        <v>894042374</v>
      </c>
      <c r="I20" s="14"/>
    </row>
    <row r="21" spans="1:9" s="13" customFormat="1" ht="21" x14ac:dyDescent="0.55000000000000004">
      <c r="A21" s="12" t="s">
        <v>258</v>
      </c>
      <c r="C21" s="14" t="s">
        <v>259</v>
      </c>
      <c r="D21" s="14"/>
      <c r="E21" s="21">
        <v>6198</v>
      </c>
      <c r="F21" s="21"/>
      <c r="G21" s="21"/>
      <c r="H21" s="21">
        <v>37210</v>
      </c>
      <c r="I21" s="14"/>
    </row>
    <row r="22" spans="1:9" s="13" customFormat="1" ht="21" x14ac:dyDescent="0.55000000000000004">
      <c r="A22" s="12" t="s">
        <v>370</v>
      </c>
      <c r="C22" s="14" t="s">
        <v>434</v>
      </c>
      <c r="D22" s="14"/>
      <c r="E22" s="21">
        <v>0</v>
      </c>
      <c r="F22" s="21"/>
      <c r="G22" s="21"/>
      <c r="H22" s="21">
        <v>66</v>
      </c>
      <c r="I22" s="14"/>
    </row>
    <row r="23" spans="1:9" s="13" customFormat="1" ht="21" x14ac:dyDescent="0.55000000000000004">
      <c r="A23" s="12" t="s">
        <v>264</v>
      </c>
      <c r="C23" s="14" t="s">
        <v>265</v>
      </c>
      <c r="D23" s="14"/>
      <c r="E23" s="21">
        <v>819672</v>
      </c>
      <c r="F23" s="21"/>
      <c r="G23" s="21"/>
      <c r="H23" s="21">
        <v>117456967</v>
      </c>
      <c r="I23" s="14"/>
    </row>
    <row r="24" spans="1:9" s="13" customFormat="1" ht="21" x14ac:dyDescent="0.55000000000000004">
      <c r="A24" s="12" t="s">
        <v>255</v>
      </c>
      <c r="C24" s="14" t="s">
        <v>435</v>
      </c>
      <c r="D24" s="14"/>
      <c r="E24" s="21">
        <v>0</v>
      </c>
      <c r="F24" s="21"/>
      <c r="G24" s="21"/>
      <c r="H24" s="21">
        <v>153251740505</v>
      </c>
      <c r="I24" s="14"/>
    </row>
    <row r="25" spans="1:9" s="13" customFormat="1" ht="21" x14ac:dyDescent="0.55000000000000004">
      <c r="A25" s="12" t="s">
        <v>264</v>
      </c>
      <c r="C25" s="14" t="s">
        <v>436</v>
      </c>
      <c r="D25" s="14"/>
      <c r="E25" s="21">
        <v>0</v>
      </c>
      <c r="F25" s="21"/>
      <c r="G25" s="21"/>
      <c r="H25" s="21">
        <v>34702289835</v>
      </c>
      <c r="I25" s="14"/>
    </row>
    <row r="26" spans="1:9" s="13" customFormat="1" ht="21" x14ac:dyDescent="0.55000000000000004">
      <c r="A26" s="12" t="s">
        <v>349</v>
      </c>
      <c r="C26" s="14" t="s">
        <v>437</v>
      </c>
      <c r="D26" s="14"/>
      <c r="E26" s="21">
        <v>0</v>
      </c>
      <c r="F26" s="21"/>
      <c r="G26" s="21"/>
      <c r="H26" s="21">
        <v>183333333280</v>
      </c>
      <c r="I26" s="14"/>
    </row>
    <row r="27" spans="1:9" s="13" customFormat="1" ht="21" x14ac:dyDescent="0.55000000000000004">
      <c r="A27" s="12" t="s">
        <v>349</v>
      </c>
      <c r="C27" s="14" t="s">
        <v>438</v>
      </c>
      <c r="D27" s="14"/>
      <c r="E27" s="21">
        <v>0</v>
      </c>
      <c r="F27" s="21"/>
      <c r="G27" s="21"/>
      <c r="H27" s="21">
        <v>57377049170</v>
      </c>
      <c r="I27" s="14"/>
    </row>
    <row r="28" spans="1:9" s="13" customFormat="1" ht="21" x14ac:dyDescent="0.55000000000000004">
      <c r="A28" s="12" t="s">
        <v>261</v>
      </c>
      <c r="C28" s="14" t="s">
        <v>439</v>
      </c>
      <c r="D28" s="14"/>
      <c r="E28" s="21">
        <v>0</v>
      </c>
      <c r="F28" s="21"/>
      <c r="G28" s="21"/>
      <c r="H28" s="21">
        <v>33313565574</v>
      </c>
      <c r="I28" s="14"/>
    </row>
    <row r="29" spans="1:9" s="13" customFormat="1" ht="21" x14ac:dyDescent="0.55000000000000004">
      <c r="A29" s="12" t="s">
        <v>319</v>
      </c>
      <c r="C29" s="14" t="s">
        <v>440</v>
      </c>
      <c r="D29" s="14"/>
      <c r="E29" s="21">
        <v>0</v>
      </c>
      <c r="F29" s="21"/>
      <c r="G29" s="21"/>
      <c r="H29" s="21">
        <v>27770491803</v>
      </c>
      <c r="I29" s="14"/>
    </row>
    <row r="30" spans="1:9" s="13" customFormat="1" ht="21" x14ac:dyDescent="0.55000000000000004">
      <c r="A30" s="12" t="s">
        <v>371</v>
      </c>
      <c r="C30" s="14" t="s">
        <v>441</v>
      </c>
      <c r="D30" s="14"/>
      <c r="E30" s="21">
        <v>0</v>
      </c>
      <c r="F30" s="21"/>
      <c r="G30" s="21"/>
      <c r="H30" s="21">
        <v>20751303884</v>
      </c>
      <c r="I30" s="14"/>
    </row>
    <row r="31" spans="1:9" s="13" customFormat="1" ht="21" x14ac:dyDescent="0.55000000000000004">
      <c r="A31" s="12" t="s">
        <v>229</v>
      </c>
      <c r="C31" s="14" t="s">
        <v>267</v>
      </c>
      <c r="D31" s="14"/>
      <c r="E31" s="21">
        <v>14163934410</v>
      </c>
      <c r="F31" s="21"/>
      <c r="G31" s="21"/>
      <c r="H31" s="21">
        <v>71291803197</v>
      </c>
      <c r="I31" s="14"/>
    </row>
    <row r="32" spans="1:9" s="13" customFormat="1" ht="21" x14ac:dyDescent="0.55000000000000004">
      <c r="A32" s="12" t="s">
        <v>270</v>
      </c>
      <c r="C32" s="14" t="s">
        <v>271</v>
      </c>
      <c r="D32" s="14"/>
      <c r="E32" s="21">
        <v>8674</v>
      </c>
      <c r="F32" s="21"/>
      <c r="G32" s="21"/>
      <c r="H32" s="21">
        <v>38834</v>
      </c>
      <c r="I32" s="14"/>
    </row>
    <row r="33" spans="1:9" s="13" customFormat="1" ht="21" x14ac:dyDescent="0.55000000000000004">
      <c r="A33" s="12" t="s">
        <v>270</v>
      </c>
      <c r="C33" s="14" t="s">
        <v>442</v>
      </c>
      <c r="D33" s="14"/>
      <c r="E33" s="21">
        <v>0</v>
      </c>
      <c r="F33" s="21"/>
      <c r="G33" s="21"/>
      <c r="H33" s="21">
        <v>166666666673</v>
      </c>
      <c r="I33" s="14"/>
    </row>
    <row r="34" spans="1:9" s="13" customFormat="1" ht="21" x14ac:dyDescent="0.55000000000000004">
      <c r="A34" s="12" t="s">
        <v>273</v>
      </c>
      <c r="C34" s="14" t="s">
        <v>443</v>
      </c>
      <c r="D34" s="14"/>
      <c r="E34" s="21">
        <v>0</v>
      </c>
      <c r="F34" s="21"/>
      <c r="G34" s="21"/>
      <c r="H34" s="21">
        <v>97540983606</v>
      </c>
      <c r="I34" s="14"/>
    </row>
    <row r="35" spans="1:9" s="13" customFormat="1" ht="21" x14ac:dyDescent="0.55000000000000004">
      <c r="A35" s="12" t="s">
        <v>273</v>
      </c>
      <c r="C35" s="14" t="s">
        <v>274</v>
      </c>
      <c r="D35" s="14"/>
      <c r="E35" s="21">
        <v>71721311460</v>
      </c>
      <c r="F35" s="21"/>
      <c r="G35" s="21"/>
      <c r="H35" s="21">
        <v>360997267682</v>
      </c>
      <c r="I35" s="14"/>
    </row>
    <row r="36" spans="1:9" s="13" customFormat="1" ht="21" x14ac:dyDescent="0.55000000000000004">
      <c r="A36" s="12" t="s">
        <v>277</v>
      </c>
      <c r="C36" s="14" t="s">
        <v>278</v>
      </c>
      <c r="D36" s="14"/>
      <c r="E36" s="21">
        <v>33670770480</v>
      </c>
      <c r="F36" s="21"/>
      <c r="G36" s="21"/>
      <c r="H36" s="21">
        <v>169476211416</v>
      </c>
      <c r="I36" s="14"/>
    </row>
    <row r="37" spans="1:9" s="13" customFormat="1" ht="21" x14ac:dyDescent="0.55000000000000004">
      <c r="A37" s="12" t="s">
        <v>277</v>
      </c>
      <c r="C37" s="14" t="s">
        <v>280</v>
      </c>
      <c r="D37" s="14"/>
      <c r="E37" s="21">
        <v>33462295080</v>
      </c>
      <c r="F37" s="21"/>
      <c r="G37" s="21"/>
      <c r="H37" s="21">
        <v>169637028512</v>
      </c>
      <c r="I37" s="14"/>
    </row>
    <row r="38" spans="1:9" s="13" customFormat="1" ht="21" x14ac:dyDescent="0.55000000000000004">
      <c r="A38" s="12" t="s">
        <v>270</v>
      </c>
      <c r="C38" s="14" t="s">
        <v>283</v>
      </c>
      <c r="D38" s="14"/>
      <c r="E38" s="21">
        <v>81967213110</v>
      </c>
      <c r="F38" s="21"/>
      <c r="G38" s="21"/>
      <c r="H38" s="21">
        <v>412568305987</v>
      </c>
      <c r="I38" s="14"/>
    </row>
    <row r="39" spans="1:9" s="13" customFormat="1" ht="21" x14ac:dyDescent="0.55000000000000004">
      <c r="A39" s="12" t="s">
        <v>264</v>
      </c>
      <c r="C39" s="14" t="s">
        <v>444</v>
      </c>
      <c r="D39" s="14"/>
      <c r="E39" s="21">
        <v>0</v>
      </c>
      <c r="F39" s="21"/>
      <c r="G39" s="21"/>
      <c r="H39" s="21">
        <v>142153878687</v>
      </c>
      <c r="I39" s="14"/>
    </row>
    <row r="40" spans="1:9" s="13" customFormat="1" ht="21" x14ac:dyDescent="0.55000000000000004">
      <c r="A40" s="12" t="s">
        <v>349</v>
      </c>
      <c r="C40" s="14" t="s">
        <v>445</v>
      </c>
      <c r="D40" s="14"/>
      <c r="E40" s="21">
        <v>-5573770487</v>
      </c>
      <c r="F40" s="21"/>
      <c r="G40" s="21"/>
      <c r="H40" s="21">
        <v>-5573770487</v>
      </c>
      <c r="I40" s="14"/>
    </row>
    <row r="41" spans="1:9" s="13" customFormat="1" ht="21" x14ac:dyDescent="0.55000000000000004">
      <c r="A41" s="12" t="s">
        <v>226</v>
      </c>
      <c r="C41" s="14" t="s">
        <v>446</v>
      </c>
      <c r="D41" s="14"/>
      <c r="E41" s="21">
        <v>0</v>
      </c>
      <c r="F41" s="21"/>
      <c r="G41" s="21"/>
      <c r="H41" s="21">
        <v>172404371585</v>
      </c>
      <c r="I41" s="14"/>
    </row>
    <row r="42" spans="1:9" s="13" customFormat="1" ht="21" x14ac:dyDescent="0.55000000000000004">
      <c r="A42" s="12" t="s">
        <v>255</v>
      </c>
      <c r="C42" s="14" t="s">
        <v>447</v>
      </c>
      <c r="D42" s="14"/>
      <c r="E42" s="21">
        <v>0</v>
      </c>
      <c r="F42" s="21"/>
      <c r="G42" s="21"/>
      <c r="H42" s="21">
        <v>16967213114</v>
      </c>
      <c r="I42" s="14"/>
    </row>
    <row r="43" spans="1:9" s="13" customFormat="1" ht="21" x14ac:dyDescent="0.55000000000000004">
      <c r="A43" s="12" t="s">
        <v>264</v>
      </c>
      <c r="C43" s="14" t="s">
        <v>285</v>
      </c>
      <c r="D43" s="14"/>
      <c r="E43" s="21">
        <v>81147537840</v>
      </c>
      <c r="F43" s="21"/>
      <c r="G43" s="21"/>
      <c r="H43" s="21">
        <v>373278674064</v>
      </c>
      <c r="I43" s="14"/>
    </row>
    <row r="44" spans="1:9" s="13" customFormat="1" ht="21" x14ac:dyDescent="0.55000000000000004">
      <c r="A44" s="12" t="s">
        <v>287</v>
      </c>
      <c r="C44" s="14" t="s">
        <v>288</v>
      </c>
      <c r="D44" s="14"/>
      <c r="E44" s="21">
        <v>22950819660</v>
      </c>
      <c r="F44" s="21"/>
      <c r="G44" s="21"/>
      <c r="H44" s="21">
        <v>118866120170</v>
      </c>
      <c r="I44" s="14"/>
    </row>
    <row r="45" spans="1:9" s="13" customFormat="1" ht="21" x14ac:dyDescent="0.55000000000000004">
      <c r="A45" s="12" t="s">
        <v>291</v>
      </c>
      <c r="C45" s="14" t="s">
        <v>292</v>
      </c>
      <c r="D45" s="14"/>
      <c r="E45" s="21">
        <v>8219</v>
      </c>
      <c r="F45" s="21"/>
      <c r="G45" s="21"/>
      <c r="H45" s="21">
        <v>24657</v>
      </c>
      <c r="I45" s="14"/>
    </row>
    <row r="46" spans="1:9" s="13" customFormat="1" ht="21" x14ac:dyDescent="0.55000000000000004">
      <c r="A46" s="12" t="s">
        <v>294</v>
      </c>
      <c r="C46" s="14" t="s">
        <v>295</v>
      </c>
      <c r="D46" s="14"/>
      <c r="E46" s="21">
        <v>95901639330</v>
      </c>
      <c r="F46" s="21"/>
      <c r="G46" s="21"/>
      <c r="H46" s="21">
        <v>386803278631</v>
      </c>
      <c r="I46" s="14"/>
    </row>
    <row r="47" spans="1:9" s="13" customFormat="1" ht="21" x14ac:dyDescent="0.55000000000000004">
      <c r="A47" s="12" t="s">
        <v>298</v>
      </c>
      <c r="C47" s="14" t="s">
        <v>299</v>
      </c>
      <c r="D47" s="14"/>
      <c r="E47" s="21">
        <v>148380771</v>
      </c>
      <c r="F47" s="21"/>
      <c r="G47" s="21"/>
      <c r="H47" s="21">
        <v>242453097</v>
      </c>
      <c r="I47" s="14"/>
    </row>
    <row r="48" spans="1:9" s="13" customFormat="1" ht="21" x14ac:dyDescent="0.55000000000000004">
      <c r="A48" s="12" t="s">
        <v>372</v>
      </c>
      <c r="C48" s="14" t="s">
        <v>448</v>
      </c>
      <c r="D48" s="14"/>
      <c r="E48" s="21">
        <v>0</v>
      </c>
      <c r="F48" s="21"/>
      <c r="G48" s="21"/>
      <c r="H48" s="21">
        <v>45081967212</v>
      </c>
      <c r="I48" s="14"/>
    </row>
    <row r="49" spans="1:9" s="13" customFormat="1" ht="21" x14ac:dyDescent="0.55000000000000004">
      <c r="A49" s="12" t="s">
        <v>301</v>
      </c>
      <c r="C49" s="14" t="s">
        <v>302</v>
      </c>
      <c r="D49" s="14"/>
      <c r="E49" s="21">
        <v>60</v>
      </c>
      <c r="F49" s="21"/>
      <c r="G49" s="21"/>
      <c r="H49" s="21">
        <v>172</v>
      </c>
      <c r="I49" s="14"/>
    </row>
    <row r="50" spans="1:9" s="13" customFormat="1" ht="21" x14ac:dyDescent="0.55000000000000004">
      <c r="A50" s="12" t="s">
        <v>301</v>
      </c>
      <c r="C50" s="14" t="s">
        <v>304</v>
      </c>
      <c r="D50" s="14"/>
      <c r="E50" s="21">
        <v>44262295080</v>
      </c>
      <c r="F50" s="21"/>
      <c r="G50" s="21"/>
      <c r="H50" s="21">
        <v>126885245896</v>
      </c>
      <c r="I50" s="14"/>
    </row>
    <row r="51" spans="1:9" s="13" customFormat="1" ht="21" x14ac:dyDescent="0.55000000000000004">
      <c r="A51" s="12" t="s">
        <v>229</v>
      </c>
      <c r="C51" s="14" t="s">
        <v>305</v>
      </c>
      <c r="D51" s="14"/>
      <c r="E51" s="21">
        <v>23360655720</v>
      </c>
      <c r="F51" s="21"/>
      <c r="G51" s="21"/>
      <c r="H51" s="21">
        <v>62295081920</v>
      </c>
      <c r="I51" s="14"/>
    </row>
    <row r="52" spans="1:9" s="13" customFormat="1" ht="21" x14ac:dyDescent="0.55000000000000004">
      <c r="A52" s="12" t="s">
        <v>308</v>
      </c>
      <c r="C52" s="14" t="s">
        <v>309</v>
      </c>
      <c r="D52" s="14"/>
      <c r="E52" s="21">
        <v>11646647</v>
      </c>
      <c r="F52" s="21"/>
      <c r="G52" s="21"/>
      <c r="H52" s="21">
        <v>17576317</v>
      </c>
      <c r="I52" s="14"/>
    </row>
    <row r="53" spans="1:9" s="13" customFormat="1" ht="21" x14ac:dyDescent="0.55000000000000004">
      <c r="A53" s="12" t="s">
        <v>308</v>
      </c>
      <c r="C53" s="14" t="s">
        <v>311</v>
      </c>
      <c r="D53" s="14"/>
      <c r="E53" s="21">
        <v>5901639330</v>
      </c>
      <c r="F53" s="21"/>
      <c r="G53" s="21"/>
      <c r="H53" s="21">
        <v>13770491770</v>
      </c>
      <c r="I53" s="14"/>
    </row>
    <row r="54" spans="1:9" s="13" customFormat="1" ht="21" x14ac:dyDescent="0.55000000000000004">
      <c r="A54" s="12" t="s">
        <v>301</v>
      </c>
      <c r="C54" s="14" t="s">
        <v>313</v>
      </c>
      <c r="D54" s="14"/>
      <c r="E54" s="21">
        <v>14754098340</v>
      </c>
      <c r="F54" s="21"/>
      <c r="G54" s="21"/>
      <c r="H54" s="21">
        <v>28524590124</v>
      </c>
      <c r="I54" s="14"/>
    </row>
    <row r="55" spans="1:9" s="13" customFormat="1" ht="21" x14ac:dyDescent="0.55000000000000004">
      <c r="A55" s="12" t="s">
        <v>261</v>
      </c>
      <c r="C55" s="14" t="s">
        <v>316</v>
      </c>
      <c r="D55" s="14"/>
      <c r="E55" s="21">
        <v>25819672110</v>
      </c>
      <c r="F55" s="21"/>
      <c r="G55" s="21"/>
      <c r="H55" s="21">
        <v>44754098324</v>
      </c>
      <c r="I55" s="14"/>
    </row>
    <row r="56" spans="1:9" s="13" customFormat="1" ht="21" x14ac:dyDescent="0.55000000000000004">
      <c r="A56" s="12" t="s">
        <v>298</v>
      </c>
      <c r="C56" s="14" t="s">
        <v>318</v>
      </c>
      <c r="D56" s="14"/>
      <c r="E56" s="21">
        <v>43032786870</v>
      </c>
      <c r="F56" s="21"/>
      <c r="G56" s="21"/>
      <c r="H56" s="21">
        <v>74590163908</v>
      </c>
      <c r="I56" s="14"/>
    </row>
    <row r="57" spans="1:9" s="13" customFormat="1" ht="21" x14ac:dyDescent="0.55000000000000004">
      <c r="A57" s="12" t="s">
        <v>319</v>
      </c>
      <c r="C57" s="14" t="s">
        <v>320</v>
      </c>
      <c r="D57" s="14"/>
      <c r="E57" s="21">
        <v>17213114730</v>
      </c>
      <c r="F57" s="21"/>
      <c r="G57" s="21"/>
      <c r="H57" s="21">
        <v>29836065532</v>
      </c>
      <c r="I57" s="14"/>
    </row>
    <row r="58" spans="1:9" s="13" customFormat="1" ht="21" x14ac:dyDescent="0.55000000000000004">
      <c r="A58" s="12" t="s">
        <v>301</v>
      </c>
      <c r="C58" s="14" t="s">
        <v>321</v>
      </c>
      <c r="D58" s="14"/>
      <c r="E58" s="21">
        <v>4426229490</v>
      </c>
      <c r="F58" s="21"/>
      <c r="G58" s="21"/>
      <c r="H58" s="21">
        <v>7377049150</v>
      </c>
      <c r="I58" s="14"/>
    </row>
    <row r="59" spans="1:9" s="13" customFormat="1" ht="21" x14ac:dyDescent="0.55000000000000004">
      <c r="A59" s="12" t="s">
        <v>261</v>
      </c>
      <c r="C59" s="14" t="s">
        <v>324</v>
      </c>
      <c r="D59" s="14"/>
      <c r="E59" s="21">
        <v>25819672110</v>
      </c>
      <c r="F59" s="21"/>
      <c r="G59" s="21"/>
      <c r="H59" s="21">
        <v>25819672110</v>
      </c>
      <c r="I59" s="14"/>
    </row>
    <row r="60" spans="1:9" s="13" customFormat="1" ht="21" x14ac:dyDescent="0.55000000000000004">
      <c r="A60" s="12" t="s">
        <v>319</v>
      </c>
      <c r="C60" s="14" t="s">
        <v>325</v>
      </c>
      <c r="D60" s="14"/>
      <c r="E60" s="21">
        <v>17213114730</v>
      </c>
      <c r="F60" s="21"/>
      <c r="G60" s="21"/>
      <c r="H60" s="21">
        <v>17213114730</v>
      </c>
      <c r="I60" s="14"/>
    </row>
    <row r="61" spans="1:9" s="13" customFormat="1" ht="21" x14ac:dyDescent="0.55000000000000004">
      <c r="A61" s="12" t="s">
        <v>298</v>
      </c>
      <c r="C61" s="14" t="s">
        <v>326</v>
      </c>
      <c r="D61" s="14"/>
      <c r="E61" s="21">
        <v>43032786870</v>
      </c>
      <c r="F61" s="21"/>
      <c r="G61" s="21"/>
      <c r="H61" s="21">
        <v>43032786870</v>
      </c>
      <c r="I61" s="14"/>
    </row>
    <row r="62" spans="1:9" s="13" customFormat="1" ht="21" x14ac:dyDescent="0.55000000000000004">
      <c r="A62" s="12" t="s">
        <v>327</v>
      </c>
      <c r="C62" s="14" t="s">
        <v>328</v>
      </c>
      <c r="D62" s="14"/>
      <c r="E62" s="21">
        <v>34426229502</v>
      </c>
      <c r="F62" s="21"/>
      <c r="G62" s="21"/>
      <c r="H62" s="21">
        <v>34426229502</v>
      </c>
      <c r="I62" s="14"/>
    </row>
    <row r="63" spans="1:9" s="13" customFormat="1" ht="21" x14ac:dyDescent="0.55000000000000004">
      <c r="A63" s="12" t="s">
        <v>330</v>
      </c>
      <c r="C63" s="14" t="s">
        <v>331</v>
      </c>
      <c r="D63" s="14"/>
      <c r="E63" s="21">
        <v>5995901630</v>
      </c>
      <c r="F63" s="21"/>
      <c r="G63" s="21"/>
      <c r="H63" s="21">
        <v>5995901630</v>
      </c>
      <c r="I63" s="14"/>
    </row>
    <row r="64" spans="1:9" s="13" customFormat="1" ht="21" x14ac:dyDescent="0.55000000000000004">
      <c r="A64" s="12" t="s">
        <v>334</v>
      </c>
      <c r="C64" s="14" t="s">
        <v>335</v>
      </c>
      <c r="D64" s="14"/>
      <c r="E64" s="21">
        <v>14016393442</v>
      </c>
      <c r="F64" s="21"/>
      <c r="G64" s="21"/>
      <c r="H64" s="21">
        <v>14016393442</v>
      </c>
      <c r="I64" s="14"/>
    </row>
    <row r="65" spans="1:9" s="13" customFormat="1" ht="21" x14ac:dyDescent="0.55000000000000004">
      <c r="A65" s="12" t="s">
        <v>221</v>
      </c>
      <c r="C65" s="14" t="s">
        <v>336</v>
      </c>
      <c r="D65" s="14"/>
      <c r="E65" s="21">
        <v>14754098355</v>
      </c>
      <c r="F65" s="21"/>
      <c r="G65" s="21"/>
      <c r="H65" s="21">
        <v>14754098355</v>
      </c>
      <c r="I65" s="14"/>
    </row>
    <row r="66" spans="1:9" s="13" customFormat="1" ht="21" x14ac:dyDescent="0.55000000000000004">
      <c r="A66" s="12" t="s">
        <v>327</v>
      </c>
      <c r="C66" s="14" t="s">
        <v>339</v>
      </c>
      <c r="D66" s="14"/>
      <c r="E66" s="21">
        <v>16393442610</v>
      </c>
      <c r="F66" s="21"/>
      <c r="G66" s="21"/>
      <c r="H66" s="21">
        <v>16393442610</v>
      </c>
      <c r="I66" s="14"/>
    </row>
    <row r="67" spans="1:9" s="13" customFormat="1" ht="21" x14ac:dyDescent="0.55000000000000004">
      <c r="A67" s="12" t="s">
        <v>340</v>
      </c>
      <c r="C67" s="14" t="s">
        <v>341</v>
      </c>
      <c r="D67" s="14"/>
      <c r="E67" s="21">
        <v>38251366118</v>
      </c>
      <c r="F67" s="21"/>
      <c r="G67" s="21"/>
      <c r="H67" s="21">
        <v>38251366118</v>
      </c>
      <c r="I67" s="14"/>
    </row>
    <row r="68" spans="1:9" s="13" customFormat="1" ht="21" x14ac:dyDescent="0.55000000000000004">
      <c r="A68" s="12" t="s">
        <v>342</v>
      </c>
      <c r="C68" s="14" t="s">
        <v>343</v>
      </c>
      <c r="D68" s="14"/>
      <c r="E68" s="21">
        <v>13770491798</v>
      </c>
      <c r="F68" s="21"/>
      <c r="G68" s="21"/>
      <c r="H68" s="21">
        <v>13770491798</v>
      </c>
      <c r="I68" s="14"/>
    </row>
    <row r="69" spans="1:9" s="13" customFormat="1" ht="21" x14ac:dyDescent="0.55000000000000004">
      <c r="A69" s="12" t="s">
        <v>327</v>
      </c>
      <c r="C69" s="14" t="s">
        <v>344</v>
      </c>
      <c r="D69" s="14"/>
      <c r="E69" s="21">
        <v>19125683052</v>
      </c>
      <c r="F69" s="21"/>
      <c r="G69" s="21"/>
      <c r="H69" s="21">
        <v>19125683052</v>
      </c>
      <c r="I69" s="14"/>
    </row>
    <row r="70" spans="1:9" s="13" customFormat="1" ht="21" x14ac:dyDescent="0.55000000000000004">
      <c r="A70" s="12" t="s">
        <v>229</v>
      </c>
      <c r="C70" s="14" t="s">
        <v>345</v>
      </c>
      <c r="D70" s="14"/>
      <c r="E70" s="21">
        <v>13770491798</v>
      </c>
      <c r="F70" s="21"/>
      <c r="G70" s="21"/>
      <c r="H70" s="21">
        <v>13770491798</v>
      </c>
      <c r="I70" s="14"/>
    </row>
    <row r="71" spans="1:9" s="13" customFormat="1" ht="21" x14ac:dyDescent="0.55000000000000004">
      <c r="A71" s="12" t="s">
        <v>334</v>
      </c>
      <c r="C71" s="14" t="s">
        <v>347</v>
      </c>
      <c r="D71" s="14"/>
      <c r="E71" s="21">
        <v>2213114751</v>
      </c>
      <c r="F71" s="21"/>
      <c r="G71" s="21"/>
      <c r="H71" s="21">
        <v>2213114751</v>
      </c>
      <c r="I71" s="14"/>
    </row>
    <row r="72" spans="1:9" s="13" customFormat="1" ht="21" x14ac:dyDescent="0.55000000000000004">
      <c r="A72" s="12" t="s">
        <v>340</v>
      </c>
      <c r="C72" s="14" t="s">
        <v>352</v>
      </c>
      <c r="D72" s="14"/>
      <c r="E72" s="21">
        <v>5464480874</v>
      </c>
      <c r="F72" s="21"/>
      <c r="G72" s="21"/>
      <c r="H72" s="21">
        <v>5464480874</v>
      </c>
      <c r="I72" s="14"/>
    </row>
    <row r="73" spans="1:9" s="13" customFormat="1" ht="21" x14ac:dyDescent="0.55000000000000004">
      <c r="A73" s="12" t="s">
        <v>340</v>
      </c>
      <c r="C73" s="14" t="s">
        <v>354</v>
      </c>
      <c r="D73" s="14"/>
      <c r="E73" s="21">
        <v>5464480874</v>
      </c>
      <c r="F73" s="21"/>
      <c r="G73" s="21"/>
      <c r="H73" s="21">
        <v>5464480874</v>
      </c>
      <c r="I73" s="14"/>
    </row>
    <row r="74" spans="1:9" s="13" customFormat="1" ht="19.5" thickBot="1" x14ac:dyDescent="0.5">
      <c r="E74" s="22">
        <f>SUM(E8:E73)</f>
        <v>1073962080880</v>
      </c>
      <c r="F74" s="14"/>
      <c r="G74" s="14"/>
      <c r="H74" s="22">
        <f>SUM(H8:H73)</f>
        <v>4817226581590</v>
      </c>
    </row>
    <row r="75" spans="1:9" s="13" customFormat="1" ht="19.5" thickTop="1" x14ac:dyDescent="0.45"/>
  </sheetData>
  <mergeCells count="10">
    <mergeCell ref="A2:I2"/>
    <mergeCell ref="A3:I3"/>
    <mergeCell ref="A4:I4"/>
    <mergeCell ref="A7"/>
    <mergeCell ref="C7"/>
    <mergeCell ref="A6:C6"/>
    <mergeCell ref="E7"/>
    <mergeCell ref="E6:F6"/>
    <mergeCell ref="H7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E15" sqref="E15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8" t="s">
        <v>0</v>
      </c>
      <c r="B2" s="18"/>
      <c r="C2" s="18"/>
      <c r="D2" s="18"/>
      <c r="E2" s="18"/>
    </row>
    <row r="3" spans="1:5" ht="30" x14ac:dyDescent="0.45">
      <c r="A3" s="18" t="s">
        <v>355</v>
      </c>
      <c r="B3" s="18"/>
      <c r="C3" s="18"/>
      <c r="D3" s="18"/>
      <c r="E3" s="18"/>
    </row>
    <row r="4" spans="1:5" ht="30" x14ac:dyDescent="0.45">
      <c r="A4" s="18" t="s">
        <v>2</v>
      </c>
      <c r="B4" s="18"/>
      <c r="C4" s="18"/>
      <c r="D4" s="18"/>
      <c r="E4" s="18"/>
    </row>
    <row r="6" spans="1:5" ht="30" x14ac:dyDescent="0.45">
      <c r="A6" s="16" t="s">
        <v>449</v>
      </c>
      <c r="C6" s="17" t="s">
        <v>357</v>
      </c>
      <c r="E6" s="17" t="s">
        <v>6</v>
      </c>
    </row>
    <row r="7" spans="1:5" ht="30" x14ac:dyDescent="0.45">
      <c r="A7" s="17" t="s">
        <v>449</v>
      </c>
      <c r="C7" s="17" t="s">
        <v>218</v>
      </c>
      <c r="E7" s="17" t="s">
        <v>218</v>
      </c>
    </row>
    <row r="8" spans="1:5" ht="21" x14ac:dyDescent="0.55000000000000004">
      <c r="A8" s="2" t="s">
        <v>449</v>
      </c>
      <c r="C8" s="3">
        <v>89054446</v>
      </c>
      <c r="E8" s="3">
        <v>1507098375</v>
      </c>
    </row>
    <row r="9" spans="1:5" ht="21" x14ac:dyDescent="0.55000000000000004">
      <c r="A9" s="2" t="s">
        <v>450</v>
      </c>
      <c r="C9" s="3">
        <v>0</v>
      </c>
      <c r="E9" s="3">
        <v>1666726857</v>
      </c>
    </row>
    <row r="10" spans="1:5" ht="21" x14ac:dyDescent="0.55000000000000004">
      <c r="A10" s="2" t="s">
        <v>451</v>
      </c>
      <c r="C10" s="3">
        <v>145428831</v>
      </c>
      <c r="E10" s="3">
        <v>3838641155</v>
      </c>
    </row>
    <row r="11" spans="1:5" ht="21.75" thickBot="1" x14ac:dyDescent="0.6">
      <c r="A11" s="2" t="s">
        <v>364</v>
      </c>
      <c r="C11" s="11">
        <v>234483277</v>
      </c>
      <c r="E11" s="11">
        <v>7012466387</v>
      </c>
    </row>
    <row r="12" spans="1:5" ht="19.5" thickTop="1" x14ac:dyDescent="0.45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J15" sqref="J15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71093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8" t="s">
        <v>0</v>
      </c>
      <c r="B2" s="18"/>
      <c r="C2" s="18"/>
      <c r="D2" s="18"/>
      <c r="E2" s="18"/>
      <c r="F2" s="18"/>
      <c r="G2" s="18"/>
    </row>
    <row r="3" spans="1:7" ht="30" x14ac:dyDescent="0.45">
      <c r="A3" s="18" t="s">
        <v>355</v>
      </c>
      <c r="B3" s="18"/>
      <c r="C3" s="18"/>
      <c r="D3" s="18"/>
      <c r="E3" s="18"/>
      <c r="F3" s="18"/>
      <c r="G3" s="18"/>
    </row>
    <row r="4" spans="1:7" ht="30" x14ac:dyDescent="0.45">
      <c r="A4" s="18" t="s">
        <v>2</v>
      </c>
      <c r="B4" s="18"/>
      <c r="C4" s="18"/>
      <c r="D4" s="18"/>
      <c r="E4" s="18"/>
      <c r="F4" s="18"/>
      <c r="G4" s="18"/>
    </row>
    <row r="6" spans="1:7" ht="30" x14ac:dyDescent="0.45">
      <c r="A6" s="17" t="s">
        <v>359</v>
      </c>
      <c r="C6" s="17" t="s">
        <v>218</v>
      </c>
      <c r="E6" s="17" t="s">
        <v>410</v>
      </c>
      <c r="G6" s="17" t="s">
        <v>13</v>
      </c>
    </row>
    <row r="7" spans="1:7" ht="21" x14ac:dyDescent="0.55000000000000004">
      <c r="A7" s="2" t="s">
        <v>452</v>
      </c>
      <c r="C7" s="7">
        <v>92547950569</v>
      </c>
      <c r="D7" s="4"/>
      <c r="E7" s="4" t="s">
        <v>453</v>
      </c>
      <c r="F7" s="4"/>
      <c r="G7" s="4" t="s">
        <v>92</v>
      </c>
    </row>
    <row r="8" spans="1:7" ht="21" x14ac:dyDescent="0.55000000000000004">
      <c r="A8" s="2" t="s">
        <v>454</v>
      </c>
      <c r="C8" s="7">
        <v>1658985673689</v>
      </c>
      <c r="D8" s="4"/>
      <c r="E8" s="4" t="s">
        <v>455</v>
      </c>
      <c r="F8" s="4"/>
      <c r="G8" s="4" t="s">
        <v>456</v>
      </c>
    </row>
    <row r="9" spans="1:7" ht="21" x14ac:dyDescent="0.55000000000000004">
      <c r="A9" s="2" t="s">
        <v>457</v>
      </c>
      <c r="C9" s="7">
        <v>1073962080880</v>
      </c>
      <c r="D9" s="4"/>
      <c r="E9" s="4" t="s">
        <v>458</v>
      </c>
      <c r="F9" s="4"/>
      <c r="G9" s="4" t="s">
        <v>459</v>
      </c>
    </row>
    <row r="10" spans="1:7" ht="19.5" thickBot="1" x14ac:dyDescent="0.5">
      <c r="C10" s="11">
        <f>SUM(C7:C9)</f>
        <v>2825495705138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8"/>
  <sheetViews>
    <sheetView rightToLeft="1" topLeftCell="A10" zoomScale="90" zoomScaleNormal="90" workbookViewId="0">
      <selection activeCell="O16" sqref="O16"/>
    </sheetView>
  </sheetViews>
  <sheetFormatPr defaultRowHeight="18.75" x14ac:dyDescent="0.45"/>
  <cols>
    <col min="1" max="1" width="44.5703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1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17.7109375" style="1" bestFit="1" customWidth="1"/>
    <col min="28" max="28" width="1" style="1" customWidth="1"/>
    <col min="29" max="29" width="11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9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30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30" x14ac:dyDescent="0.45">
      <c r="A6" s="17" t="s">
        <v>96</v>
      </c>
      <c r="B6" s="17" t="s">
        <v>96</v>
      </c>
      <c r="C6" s="17" t="s">
        <v>96</v>
      </c>
      <c r="D6" s="17" t="s">
        <v>96</v>
      </c>
      <c r="E6" s="17" t="s">
        <v>96</v>
      </c>
      <c r="F6" s="17" t="s">
        <v>96</v>
      </c>
      <c r="G6" s="17" t="s">
        <v>96</v>
      </c>
      <c r="H6" s="17" t="s">
        <v>96</v>
      </c>
      <c r="I6" s="17" t="s">
        <v>96</v>
      </c>
      <c r="J6" s="17" t="s">
        <v>96</v>
      </c>
      <c r="K6" s="17" t="s">
        <v>96</v>
      </c>
      <c r="L6" s="17" t="s">
        <v>96</v>
      </c>
      <c r="M6" s="17" t="s">
        <v>96</v>
      </c>
      <c r="O6" s="17" t="s">
        <v>4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30" x14ac:dyDescent="0.45">
      <c r="A7" s="16" t="s">
        <v>97</v>
      </c>
      <c r="C7" s="16" t="s">
        <v>98</v>
      </c>
      <c r="E7" s="16" t="s">
        <v>99</v>
      </c>
      <c r="G7" s="16" t="s">
        <v>100</v>
      </c>
      <c r="I7" s="16" t="s">
        <v>101</v>
      </c>
      <c r="K7" s="16" t="s">
        <v>102</v>
      </c>
      <c r="M7" s="16" t="s">
        <v>95</v>
      </c>
      <c r="O7" s="16" t="s">
        <v>7</v>
      </c>
      <c r="Q7" s="16" t="s">
        <v>8</v>
      </c>
      <c r="S7" s="16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6" t="s">
        <v>7</v>
      </c>
      <c r="AE7" s="16" t="s">
        <v>103</v>
      </c>
      <c r="AG7" s="16" t="s">
        <v>8</v>
      </c>
      <c r="AI7" s="16" t="s">
        <v>9</v>
      </c>
      <c r="AK7" s="16" t="s">
        <v>13</v>
      </c>
    </row>
    <row r="8" spans="1:37" ht="30" x14ac:dyDescent="0.45">
      <c r="A8" s="17" t="s">
        <v>97</v>
      </c>
      <c r="C8" s="17" t="s">
        <v>98</v>
      </c>
      <c r="E8" s="17" t="s">
        <v>99</v>
      </c>
      <c r="G8" s="17" t="s">
        <v>100</v>
      </c>
      <c r="I8" s="17" t="s">
        <v>101</v>
      </c>
      <c r="K8" s="17" t="s">
        <v>102</v>
      </c>
      <c r="M8" s="17" t="s">
        <v>95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103</v>
      </c>
      <c r="AG8" s="17" t="s">
        <v>8</v>
      </c>
      <c r="AI8" s="17" t="s">
        <v>9</v>
      </c>
      <c r="AK8" s="17" t="s">
        <v>13</v>
      </c>
    </row>
    <row r="9" spans="1:37" ht="21" x14ac:dyDescent="0.55000000000000004">
      <c r="A9" s="2" t="s">
        <v>104</v>
      </c>
      <c r="C9" s="1" t="s">
        <v>105</v>
      </c>
      <c r="E9" s="1" t="s">
        <v>105</v>
      </c>
      <c r="G9" s="1" t="s">
        <v>106</v>
      </c>
      <c r="I9" s="1" t="s">
        <v>107</v>
      </c>
      <c r="K9" s="3">
        <v>20</v>
      </c>
      <c r="M9" s="3">
        <v>20</v>
      </c>
      <c r="O9" s="7">
        <v>4715889</v>
      </c>
      <c r="P9" s="4"/>
      <c r="Q9" s="7">
        <v>4715692719790</v>
      </c>
      <c r="R9" s="4"/>
      <c r="S9" s="7">
        <v>4715034245118</v>
      </c>
      <c r="T9" s="4"/>
      <c r="U9" s="7">
        <v>0</v>
      </c>
      <c r="V9" s="4"/>
      <c r="W9" s="7">
        <v>0</v>
      </c>
      <c r="X9" s="4"/>
      <c r="Y9" s="7">
        <v>0</v>
      </c>
      <c r="Z9" s="4"/>
      <c r="AA9" s="7">
        <v>0</v>
      </c>
      <c r="AB9" s="4"/>
      <c r="AC9" s="7">
        <v>4715889</v>
      </c>
      <c r="AD9" s="4"/>
      <c r="AE9" s="7">
        <v>1000000</v>
      </c>
      <c r="AF9" s="4"/>
      <c r="AG9" s="7">
        <v>4715692719790</v>
      </c>
      <c r="AH9" s="4"/>
      <c r="AI9" s="7">
        <v>4715034245118</v>
      </c>
      <c r="AK9" s="4" t="s">
        <v>108</v>
      </c>
    </row>
    <row r="10" spans="1:37" ht="21" x14ac:dyDescent="0.55000000000000004">
      <c r="A10" s="2" t="s">
        <v>109</v>
      </c>
      <c r="C10" s="1" t="s">
        <v>105</v>
      </c>
      <c r="E10" s="1" t="s">
        <v>105</v>
      </c>
      <c r="G10" s="1" t="s">
        <v>110</v>
      </c>
      <c r="I10" s="1" t="s">
        <v>111</v>
      </c>
      <c r="K10" s="3">
        <v>18</v>
      </c>
      <c r="M10" s="3">
        <v>18</v>
      </c>
      <c r="O10" s="7">
        <v>10000000</v>
      </c>
      <c r="P10" s="4"/>
      <c r="Q10" s="7">
        <v>10000000000000</v>
      </c>
      <c r="R10" s="4"/>
      <c r="S10" s="7">
        <v>9998187500000</v>
      </c>
      <c r="T10" s="4"/>
      <c r="U10" s="7">
        <v>0</v>
      </c>
      <c r="V10" s="4"/>
      <c r="W10" s="7">
        <v>0</v>
      </c>
      <c r="X10" s="4"/>
      <c r="Y10" s="7">
        <v>0</v>
      </c>
      <c r="Z10" s="4"/>
      <c r="AA10" s="7">
        <v>0</v>
      </c>
      <c r="AB10" s="4"/>
      <c r="AC10" s="7">
        <v>10000000</v>
      </c>
      <c r="AD10" s="4"/>
      <c r="AE10" s="7">
        <v>1000000</v>
      </c>
      <c r="AF10" s="4"/>
      <c r="AG10" s="7">
        <v>10000000000000</v>
      </c>
      <c r="AH10" s="4"/>
      <c r="AI10" s="7">
        <v>9998187500000</v>
      </c>
      <c r="AK10" s="4" t="s">
        <v>112</v>
      </c>
    </row>
    <row r="11" spans="1:37" ht="21" x14ac:dyDescent="0.55000000000000004">
      <c r="A11" s="2" t="s">
        <v>113</v>
      </c>
      <c r="C11" s="1" t="s">
        <v>105</v>
      </c>
      <c r="E11" s="1" t="s">
        <v>105</v>
      </c>
      <c r="G11" s="1" t="s">
        <v>114</v>
      </c>
      <c r="I11" s="1" t="s">
        <v>115</v>
      </c>
      <c r="K11" s="3">
        <v>20</v>
      </c>
      <c r="M11" s="3">
        <v>20</v>
      </c>
      <c r="O11" s="7">
        <v>2499743</v>
      </c>
      <c r="P11" s="4"/>
      <c r="Q11" s="7">
        <v>2499753152250</v>
      </c>
      <c r="R11" s="4"/>
      <c r="S11" s="7">
        <v>2499289921581</v>
      </c>
      <c r="T11" s="4"/>
      <c r="U11" s="7">
        <v>0</v>
      </c>
      <c r="V11" s="4"/>
      <c r="W11" s="7">
        <v>0</v>
      </c>
      <c r="X11" s="4"/>
      <c r="Y11" s="7">
        <v>0</v>
      </c>
      <c r="Z11" s="4"/>
      <c r="AA11" s="7">
        <v>0</v>
      </c>
      <c r="AB11" s="4"/>
      <c r="AC11" s="7">
        <v>2499743</v>
      </c>
      <c r="AD11" s="4"/>
      <c r="AE11" s="7">
        <v>1000000</v>
      </c>
      <c r="AF11" s="4"/>
      <c r="AG11" s="7">
        <v>2499753152250</v>
      </c>
      <c r="AH11" s="4"/>
      <c r="AI11" s="7">
        <v>2499289921581</v>
      </c>
      <c r="AK11" s="4" t="s">
        <v>116</v>
      </c>
    </row>
    <row r="12" spans="1:37" ht="21" x14ac:dyDescent="0.55000000000000004">
      <c r="A12" s="2" t="s">
        <v>117</v>
      </c>
      <c r="C12" s="1" t="s">
        <v>105</v>
      </c>
      <c r="E12" s="1" t="s">
        <v>105</v>
      </c>
      <c r="G12" s="1" t="s">
        <v>118</v>
      </c>
      <c r="I12" s="1" t="s">
        <v>119</v>
      </c>
      <c r="K12" s="3">
        <v>18</v>
      </c>
      <c r="M12" s="3">
        <v>18</v>
      </c>
      <c r="O12" s="7">
        <v>1824500</v>
      </c>
      <c r="P12" s="4"/>
      <c r="Q12" s="7">
        <v>1824518245000</v>
      </c>
      <c r="R12" s="4"/>
      <c r="S12" s="7">
        <v>1711800479917</v>
      </c>
      <c r="T12" s="4"/>
      <c r="U12" s="7">
        <v>0</v>
      </c>
      <c r="V12" s="4"/>
      <c r="W12" s="7">
        <v>0</v>
      </c>
      <c r="X12" s="4"/>
      <c r="Y12" s="7">
        <v>0</v>
      </c>
      <c r="Z12" s="4"/>
      <c r="AA12" s="7">
        <v>0</v>
      </c>
      <c r="AB12" s="4"/>
      <c r="AC12" s="7">
        <v>1824500</v>
      </c>
      <c r="AD12" s="4"/>
      <c r="AE12" s="7">
        <v>938400</v>
      </c>
      <c r="AF12" s="4"/>
      <c r="AG12" s="7">
        <v>1824518245000</v>
      </c>
      <c r="AH12" s="4"/>
      <c r="AI12" s="7">
        <v>1711800479917</v>
      </c>
      <c r="AK12" s="4" t="s">
        <v>120</v>
      </c>
    </row>
    <row r="13" spans="1:37" ht="21" x14ac:dyDescent="0.55000000000000004">
      <c r="A13" s="2" t="s">
        <v>121</v>
      </c>
      <c r="C13" s="1" t="s">
        <v>105</v>
      </c>
      <c r="E13" s="1" t="s">
        <v>105</v>
      </c>
      <c r="G13" s="1" t="s">
        <v>122</v>
      </c>
      <c r="I13" s="1" t="s">
        <v>123</v>
      </c>
      <c r="K13" s="3">
        <v>0</v>
      </c>
      <c r="M13" s="3">
        <v>0</v>
      </c>
      <c r="O13" s="7">
        <v>107000</v>
      </c>
      <c r="P13" s="4"/>
      <c r="Q13" s="7">
        <v>79293623912</v>
      </c>
      <c r="R13" s="4"/>
      <c r="S13" s="7">
        <v>82443427419</v>
      </c>
      <c r="T13" s="4"/>
      <c r="U13" s="7">
        <v>0</v>
      </c>
      <c r="V13" s="4"/>
      <c r="W13" s="7">
        <v>0</v>
      </c>
      <c r="X13" s="4"/>
      <c r="Y13" s="7">
        <v>0</v>
      </c>
      <c r="Z13" s="4"/>
      <c r="AA13" s="7">
        <v>0</v>
      </c>
      <c r="AB13" s="4"/>
      <c r="AC13" s="7">
        <v>107000</v>
      </c>
      <c r="AD13" s="4"/>
      <c r="AE13" s="7">
        <v>765414</v>
      </c>
      <c r="AF13" s="4"/>
      <c r="AG13" s="7">
        <v>79293623912</v>
      </c>
      <c r="AH13" s="4"/>
      <c r="AI13" s="7">
        <v>81884453752</v>
      </c>
      <c r="AK13" s="4" t="s">
        <v>92</v>
      </c>
    </row>
    <row r="14" spans="1:37" ht="21" x14ac:dyDescent="0.55000000000000004">
      <c r="A14" s="2" t="s">
        <v>124</v>
      </c>
      <c r="C14" s="1" t="s">
        <v>105</v>
      </c>
      <c r="E14" s="1" t="s">
        <v>105</v>
      </c>
      <c r="G14" s="1" t="s">
        <v>125</v>
      </c>
      <c r="I14" s="1" t="s">
        <v>126</v>
      </c>
      <c r="K14" s="3">
        <v>0</v>
      </c>
      <c r="M14" s="3">
        <v>0</v>
      </c>
      <c r="O14" s="7">
        <v>10</v>
      </c>
      <c r="P14" s="4"/>
      <c r="Q14" s="7">
        <v>6221126</v>
      </c>
      <c r="R14" s="4"/>
      <c r="S14" s="7">
        <v>6890780</v>
      </c>
      <c r="T14" s="4"/>
      <c r="U14" s="7">
        <v>0</v>
      </c>
      <c r="V14" s="4"/>
      <c r="W14" s="7">
        <v>0</v>
      </c>
      <c r="X14" s="4"/>
      <c r="Y14" s="7">
        <v>0</v>
      </c>
      <c r="Z14" s="4"/>
      <c r="AA14" s="7">
        <v>0</v>
      </c>
      <c r="AB14" s="4"/>
      <c r="AC14" s="7">
        <v>10</v>
      </c>
      <c r="AD14" s="4"/>
      <c r="AE14" s="7">
        <v>740712</v>
      </c>
      <c r="AF14" s="4"/>
      <c r="AG14" s="7">
        <v>6221126</v>
      </c>
      <c r="AH14" s="4"/>
      <c r="AI14" s="7">
        <v>7405777</v>
      </c>
      <c r="AK14" s="4" t="s">
        <v>43</v>
      </c>
    </row>
    <row r="15" spans="1:37" ht="21" x14ac:dyDescent="0.55000000000000004">
      <c r="A15" s="2" t="s">
        <v>127</v>
      </c>
      <c r="C15" s="1" t="s">
        <v>105</v>
      </c>
      <c r="E15" s="1" t="s">
        <v>105</v>
      </c>
      <c r="G15" s="1" t="s">
        <v>128</v>
      </c>
      <c r="I15" s="1" t="s">
        <v>129</v>
      </c>
      <c r="K15" s="3">
        <v>0</v>
      </c>
      <c r="M15" s="3">
        <v>0</v>
      </c>
      <c r="O15" s="7">
        <v>982544</v>
      </c>
      <c r="P15" s="4"/>
      <c r="Q15" s="7">
        <v>577612050875</v>
      </c>
      <c r="R15" s="4"/>
      <c r="S15" s="7">
        <v>584261144926</v>
      </c>
      <c r="T15" s="4"/>
      <c r="U15" s="7">
        <v>0</v>
      </c>
      <c r="V15" s="4"/>
      <c r="W15" s="7">
        <v>0</v>
      </c>
      <c r="X15" s="4"/>
      <c r="Y15" s="7">
        <v>0</v>
      </c>
      <c r="Z15" s="4"/>
      <c r="AA15" s="7">
        <v>0</v>
      </c>
      <c r="AB15" s="4"/>
      <c r="AC15" s="7">
        <v>982544</v>
      </c>
      <c r="AD15" s="4"/>
      <c r="AE15" s="7">
        <v>590000</v>
      </c>
      <c r="AF15" s="4"/>
      <c r="AG15" s="7">
        <v>577612050875</v>
      </c>
      <c r="AH15" s="4"/>
      <c r="AI15" s="7">
        <v>579595889201</v>
      </c>
      <c r="AK15" s="4" t="s">
        <v>84</v>
      </c>
    </row>
    <row r="16" spans="1:37" ht="21" x14ac:dyDescent="0.55000000000000004">
      <c r="A16" s="2" t="s">
        <v>130</v>
      </c>
      <c r="C16" s="1" t="s">
        <v>105</v>
      </c>
      <c r="E16" s="1" t="s">
        <v>105</v>
      </c>
      <c r="G16" s="1" t="s">
        <v>131</v>
      </c>
      <c r="I16" s="1" t="s">
        <v>132</v>
      </c>
      <c r="K16" s="3">
        <v>0</v>
      </c>
      <c r="M16" s="3">
        <v>0</v>
      </c>
      <c r="O16" s="7">
        <v>1098681</v>
      </c>
      <c r="P16" s="4"/>
      <c r="Q16" s="7">
        <v>627808280767</v>
      </c>
      <c r="R16" s="4"/>
      <c r="S16" s="7">
        <v>648343768846</v>
      </c>
      <c r="T16" s="4"/>
      <c r="U16" s="7">
        <v>0</v>
      </c>
      <c r="V16" s="4"/>
      <c r="W16" s="7">
        <v>0</v>
      </c>
      <c r="X16" s="4"/>
      <c r="Y16" s="7">
        <v>0</v>
      </c>
      <c r="Z16" s="4"/>
      <c r="AA16" s="7">
        <v>0</v>
      </c>
      <c r="AB16" s="4"/>
      <c r="AC16" s="7">
        <v>1098681</v>
      </c>
      <c r="AD16" s="4"/>
      <c r="AE16" s="7">
        <v>581773</v>
      </c>
      <c r="AF16" s="4"/>
      <c r="AG16" s="7">
        <v>627808280767</v>
      </c>
      <c r="AH16" s="4"/>
      <c r="AI16" s="7">
        <v>639067089504</v>
      </c>
      <c r="AK16" s="4" t="s">
        <v>133</v>
      </c>
    </row>
    <row r="17" spans="1:37" ht="21" x14ac:dyDescent="0.55000000000000004">
      <c r="A17" s="2" t="s">
        <v>134</v>
      </c>
      <c r="C17" s="1" t="s">
        <v>105</v>
      </c>
      <c r="E17" s="1" t="s">
        <v>105</v>
      </c>
      <c r="G17" s="1" t="s">
        <v>135</v>
      </c>
      <c r="I17" s="1" t="s">
        <v>136</v>
      </c>
      <c r="K17" s="3">
        <v>20</v>
      </c>
      <c r="M17" s="3">
        <v>20</v>
      </c>
      <c r="O17" s="7">
        <v>1478146</v>
      </c>
      <c r="P17" s="4"/>
      <c r="Q17" s="7">
        <v>1478008734218</v>
      </c>
      <c r="R17" s="4"/>
      <c r="S17" s="7">
        <v>1477878086037</v>
      </c>
      <c r="T17" s="4"/>
      <c r="U17" s="7">
        <v>0</v>
      </c>
      <c r="V17" s="4"/>
      <c r="W17" s="7">
        <v>0</v>
      </c>
      <c r="X17" s="4"/>
      <c r="Y17" s="7">
        <v>1478146</v>
      </c>
      <c r="Z17" s="4"/>
      <c r="AA17" s="7">
        <v>1478146000000</v>
      </c>
      <c r="AB17" s="4"/>
      <c r="AC17" s="7">
        <v>0</v>
      </c>
      <c r="AD17" s="4"/>
      <c r="AE17" s="7">
        <v>0</v>
      </c>
      <c r="AF17" s="4"/>
      <c r="AG17" s="7">
        <v>0</v>
      </c>
      <c r="AH17" s="4"/>
      <c r="AI17" s="7">
        <v>0</v>
      </c>
      <c r="AK17" s="4" t="s">
        <v>43</v>
      </c>
    </row>
    <row r="18" spans="1:37" ht="21" x14ac:dyDescent="0.55000000000000004">
      <c r="A18" s="2" t="s">
        <v>137</v>
      </c>
      <c r="C18" s="1" t="s">
        <v>105</v>
      </c>
      <c r="E18" s="1" t="s">
        <v>105</v>
      </c>
      <c r="G18" s="1" t="s">
        <v>138</v>
      </c>
      <c r="I18" s="1" t="s">
        <v>139</v>
      </c>
      <c r="K18" s="3">
        <v>16</v>
      </c>
      <c r="M18" s="3">
        <v>16</v>
      </c>
      <c r="O18" s="7">
        <v>11244386</v>
      </c>
      <c r="P18" s="4"/>
      <c r="Q18" s="7">
        <v>10963276350000</v>
      </c>
      <c r="R18" s="4"/>
      <c r="S18" s="7">
        <v>11216794098135</v>
      </c>
      <c r="T18" s="4"/>
      <c r="U18" s="7">
        <v>0</v>
      </c>
      <c r="V18" s="4"/>
      <c r="W18" s="7">
        <v>0</v>
      </c>
      <c r="X18" s="4"/>
      <c r="Y18" s="7">
        <v>0</v>
      </c>
      <c r="Z18" s="4"/>
      <c r="AA18" s="7">
        <v>0</v>
      </c>
      <c r="AB18" s="4"/>
      <c r="AC18" s="7">
        <v>11244386</v>
      </c>
      <c r="AD18" s="4"/>
      <c r="AE18" s="7">
        <v>1000000</v>
      </c>
      <c r="AF18" s="4"/>
      <c r="AG18" s="7">
        <v>10963276350000</v>
      </c>
      <c r="AH18" s="4"/>
      <c r="AI18" s="7">
        <v>11242347955037</v>
      </c>
      <c r="AK18" s="4" t="s">
        <v>140</v>
      </c>
    </row>
    <row r="19" spans="1:37" ht="21" x14ac:dyDescent="0.55000000000000004">
      <c r="A19" s="2" t="s">
        <v>141</v>
      </c>
      <c r="C19" s="1" t="s">
        <v>105</v>
      </c>
      <c r="E19" s="1" t="s">
        <v>105</v>
      </c>
      <c r="G19" s="1" t="s">
        <v>142</v>
      </c>
      <c r="I19" s="1" t="s">
        <v>143</v>
      </c>
      <c r="K19" s="3">
        <v>17</v>
      </c>
      <c r="M19" s="3">
        <v>17</v>
      </c>
      <c r="O19" s="7">
        <v>534900</v>
      </c>
      <c r="P19" s="4"/>
      <c r="Q19" s="7">
        <v>499954650356</v>
      </c>
      <c r="R19" s="4"/>
      <c r="S19" s="7">
        <v>534803049375</v>
      </c>
      <c r="T19" s="4"/>
      <c r="U19" s="7">
        <v>0</v>
      </c>
      <c r="V19" s="4"/>
      <c r="W19" s="7">
        <v>0</v>
      </c>
      <c r="X19" s="4"/>
      <c r="Y19" s="7">
        <v>0</v>
      </c>
      <c r="Z19" s="4"/>
      <c r="AA19" s="7">
        <v>0</v>
      </c>
      <c r="AB19" s="4"/>
      <c r="AC19" s="7">
        <v>534900</v>
      </c>
      <c r="AD19" s="4"/>
      <c r="AE19" s="7">
        <v>955000</v>
      </c>
      <c r="AF19" s="4"/>
      <c r="AG19" s="7">
        <v>499954650356</v>
      </c>
      <c r="AH19" s="4"/>
      <c r="AI19" s="7">
        <v>510736912153</v>
      </c>
      <c r="AK19" s="4" t="s">
        <v>56</v>
      </c>
    </row>
    <row r="20" spans="1:37" ht="21" x14ac:dyDescent="0.55000000000000004">
      <c r="A20" s="2" t="s">
        <v>144</v>
      </c>
      <c r="C20" s="1" t="s">
        <v>105</v>
      </c>
      <c r="E20" s="1" t="s">
        <v>105</v>
      </c>
      <c r="G20" s="1" t="s">
        <v>145</v>
      </c>
      <c r="I20" s="1" t="s">
        <v>146</v>
      </c>
      <c r="K20" s="3">
        <v>17</v>
      </c>
      <c r="M20" s="3">
        <v>17</v>
      </c>
      <c r="O20" s="7">
        <v>4272561</v>
      </c>
      <c r="P20" s="4"/>
      <c r="Q20" s="7">
        <v>4016648694601</v>
      </c>
      <c r="R20" s="4"/>
      <c r="S20" s="7">
        <v>4186350866352</v>
      </c>
      <c r="T20" s="4"/>
      <c r="U20" s="7">
        <v>0</v>
      </c>
      <c r="V20" s="4"/>
      <c r="W20" s="7">
        <v>0</v>
      </c>
      <c r="X20" s="4"/>
      <c r="Y20" s="7">
        <v>0</v>
      </c>
      <c r="Z20" s="4"/>
      <c r="AA20" s="7">
        <v>0</v>
      </c>
      <c r="AB20" s="4"/>
      <c r="AC20" s="7">
        <v>4272561</v>
      </c>
      <c r="AD20" s="4"/>
      <c r="AE20" s="7">
        <v>990000</v>
      </c>
      <c r="AF20" s="4"/>
      <c r="AG20" s="7">
        <v>4016648694601</v>
      </c>
      <c r="AH20" s="4"/>
      <c r="AI20" s="7">
        <v>4229068732335</v>
      </c>
      <c r="AK20" s="4" t="s">
        <v>147</v>
      </c>
    </row>
    <row r="21" spans="1:37" ht="21" x14ac:dyDescent="0.55000000000000004">
      <c r="A21" s="2" t="s">
        <v>148</v>
      </c>
      <c r="C21" s="1" t="s">
        <v>105</v>
      </c>
      <c r="E21" s="1" t="s">
        <v>105</v>
      </c>
      <c r="G21" s="1" t="s">
        <v>149</v>
      </c>
      <c r="I21" s="1" t="s">
        <v>150</v>
      </c>
      <c r="K21" s="3">
        <v>17</v>
      </c>
      <c r="M21" s="3">
        <v>17</v>
      </c>
      <c r="O21" s="7">
        <v>19999300</v>
      </c>
      <c r="P21" s="4"/>
      <c r="Q21" s="7">
        <v>18624548118000</v>
      </c>
      <c r="R21" s="4"/>
      <c r="S21" s="7">
        <v>18575442309638</v>
      </c>
      <c r="T21" s="4"/>
      <c r="U21" s="7">
        <v>0</v>
      </c>
      <c r="V21" s="4"/>
      <c r="W21" s="7">
        <v>0</v>
      </c>
      <c r="X21" s="4"/>
      <c r="Y21" s="7">
        <v>7395000</v>
      </c>
      <c r="Z21" s="4"/>
      <c r="AA21" s="7">
        <v>7003685000000</v>
      </c>
      <c r="AB21" s="4"/>
      <c r="AC21" s="7">
        <v>12604300</v>
      </c>
      <c r="AD21" s="4"/>
      <c r="AE21" s="7">
        <v>941871</v>
      </c>
      <c r="AF21" s="4"/>
      <c r="AG21" s="7">
        <v>11737880418000</v>
      </c>
      <c r="AH21" s="4"/>
      <c r="AI21" s="7">
        <v>11869472913333</v>
      </c>
      <c r="AK21" s="4" t="s">
        <v>151</v>
      </c>
    </row>
    <row r="22" spans="1:37" ht="21" x14ac:dyDescent="0.55000000000000004">
      <c r="A22" s="2" t="s">
        <v>152</v>
      </c>
      <c r="C22" s="1" t="s">
        <v>105</v>
      </c>
      <c r="E22" s="1" t="s">
        <v>105</v>
      </c>
      <c r="G22" s="1" t="s">
        <v>153</v>
      </c>
      <c r="I22" s="1" t="s">
        <v>154</v>
      </c>
      <c r="K22" s="3">
        <v>17</v>
      </c>
      <c r="M22" s="3">
        <v>17</v>
      </c>
      <c r="O22" s="7">
        <v>252800</v>
      </c>
      <c r="P22" s="4"/>
      <c r="Q22" s="7">
        <v>232281676426</v>
      </c>
      <c r="R22" s="4"/>
      <c r="S22" s="7">
        <v>252009313431</v>
      </c>
      <c r="T22" s="4"/>
      <c r="U22" s="7">
        <v>0</v>
      </c>
      <c r="V22" s="4"/>
      <c r="W22" s="7">
        <v>0</v>
      </c>
      <c r="X22" s="4"/>
      <c r="Y22" s="7">
        <v>0</v>
      </c>
      <c r="Z22" s="4"/>
      <c r="AA22" s="7">
        <v>0</v>
      </c>
      <c r="AB22" s="4"/>
      <c r="AC22" s="7">
        <v>252800</v>
      </c>
      <c r="AD22" s="4"/>
      <c r="AE22" s="7">
        <v>1000000</v>
      </c>
      <c r="AF22" s="4"/>
      <c r="AG22" s="7">
        <v>232281676426</v>
      </c>
      <c r="AH22" s="4"/>
      <c r="AI22" s="7">
        <v>252754180000</v>
      </c>
      <c r="AK22" s="4" t="s">
        <v>89</v>
      </c>
    </row>
    <row r="23" spans="1:37" ht="21" x14ac:dyDescent="0.55000000000000004">
      <c r="A23" s="2" t="s">
        <v>155</v>
      </c>
      <c r="C23" s="1" t="s">
        <v>105</v>
      </c>
      <c r="E23" s="1" t="s">
        <v>105</v>
      </c>
      <c r="G23" s="1" t="s">
        <v>156</v>
      </c>
      <c r="I23" s="1" t="s">
        <v>157</v>
      </c>
      <c r="K23" s="3">
        <v>16</v>
      </c>
      <c r="M23" s="3">
        <v>16</v>
      </c>
      <c r="O23" s="7">
        <v>183857</v>
      </c>
      <c r="P23" s="4"/>
      <c r="Q23" s="7">
        <v>184008984721</v>
      </c>
      <c r="R23" s="4"/>
      <c r="S23" s="7">
        <v>175704919448</v>
      </c>
      <c r="T23" s="4"/>
      <c r="U23" s="7">
        <v>0</v>
      </c>
      <c r="V23" s="4"/>
      <c r="W23" s="7">
        <v>0</v>
      </c>
      <c r="X23" s="4"/>
      <c r="Y23" s="7">
        <v>0</v>
      </c>
      <c r="Z23" s="4"/>
      <c r="AA23" s="7">
        <v>0</v>
      </c>
      <c r="AB23" s="4"/>
      <c r="AC23" s="7">
        <v>183857</v>
      </c>
      <c r="AD23" s="4"/>
      <c r="AE23" s="7">
        <v>955834</v>
      </c>
      <c r="AF23" s="4"/>
      <c r="AG23" s="7">
        <v>184008984721</v>
      </c>
      <c r="AH23" s="4"/>
      <c r="AI23" s="7">
        <v>175704919448</v>
      </c>
      <c r="AK23" s="4" t="s">
        <v>69</v>
      </c>
    </row>
    <row r="24" spans="1:37" ht="21" x14ac:dyDescent="0.55000000000000004">
      <c r="A24" s="2" t="s">
        <v>158</v>
      </c>
      <c r="C24" s="1" t="s">
        <v>105</v>
      </c>
      <c r="E24" s="1" t="s">
        <v>105</v>
      </c>
      <c r="G24" s="1" t="s">
        <v>159</v>
      </c>
      <c r="I24" s="1" t="s">
        <v>160</v>
      </c>
      <c r="K24" s="3">
        <v>18</v>
      </c>
      <c r="M24" s="3">
        <v>18</v>
      </c>
      <c r="O24" s="7">
        <v>3890450</v>
      </c>
      <c r="P24" s="4"/>
      <c r="Q24" s="7">
        <v>3516710030300</v>
      </c>
      <c r="R24" s="4"/>
      <c r="S24" s="7">
        <v>3774219433716</v>
      </c>
      <c r="T24" s="4"/>
      <c r="U24" s="7">
        <v>0</v>
      </c>
      <c r="V24" s="4"/>
      <c r="W24" s="7">
        <v>0</v>
      </c>
      <c r="X24" s="4"/>
      <c r="Y24" s="7">
        <v>0</v>
      </c>
      <c r="Z24" s="4"/>
      <c r="AA24" s="7">
        <v>0</v>
      </c>
      <c r="AB24" s="4"/>
      <c r="AC24" s="7">
        <v>3890450</v>
      </c>
      <c r="AD24" s="4"/>
      <c r="AE24" s="7">
        <v>970300</v>
      </c>
      <c r="AF24" s="4"/>
      <c r="AG24" s="7">
        <v>3516710030300</v>
      </c>
      <c r="AH24" s="4"/>
      <c r="AI24" s="7">
        <v>3774219433716</v>
      </c>
      <c r="AK24" s="4" t="s">
        <v>161</v>
      </c>
    </row>
    <row r="25" spans="1:37" ht="21" x14ac:dyDescent="0.55000000000000004">
      <c r="A25" s="2" t="s">
        <v>162</v>
      </c>
      <c r="C25" s="1" t="s">
        <v>105</v>
      </c>
      <c r="E25" s="1" t="s">
        <v>105</v>
      </c>
      <c r="G25" s="1" t="s">
        <v>163</v>
      </c>
      <c r="I25" s="1" t="s">
        <v>164</v>
      </c>
      <c r="K25" s="3">
        <v>18</v>
      </c>
      <c r="M25" s="3">
        <v>18</v>
      </c>
      <c r="O25" s="7">
        <v>40000</v>
      </c>
      <c r="P25" s="4"/>
      <c r="Q25" s="7">
        <v>40000239668</v>
      </c>
      <c r="R25" s="4"/>
      <c r="S25" s="7">
        <v>39992750000</v>
      </c>
      <c r="T25" s="4"/>
      <c r="U25" s="7">
        <v>0</v>
      </c>
      <c r="V25" s="4"/>
      <c r="W25" s="7">
        <v>0</v>
      </c>
      <c r="X25" s="4"/>
      <c r="Y25" s="7">
        <v>0</v>
      </c>
      <c r="Z25" s="4"/>
      <c r="AA25" s="7">
        <v>0</v>
      </c>
      <c r="AB25" s="4"/>
      <c r="AC25" s="7">
        <v>40000</v>
      </c>
      <c r="AD25" s="4"/>
      <c r="AE25" s="7">
        <v>1000000</v>
      </c>
      <c r="AF25" s="4"/>
      <c r="AG25" s="7">
        <v>40000239668</v>
      </c>
      <c r="AH25" s="4"/>
      <c r="AI25" s="7">
        <v>39992750000</v>
      </c>
      <c r="AK25" s="4" t="s">
        <v>30</v>
      </c>
    </row>
    <row r="26" spans="1:37" ht="21" x14ac:dyDescent="0.55000000000000004">
      <c r="A26" s="2" t="s">
        <v>165</v>
      </c>
      <c r="C26" s="1" t="s">
        <v>105</v>
      </c>
      <c r="E26" s="1" t="s">
        <v>105</v>
      </c>
      <c r="G26" s="1" t="s">
        <v>166</v>
      </c>
      <c r="I26" s="1" t="s">
        <v>167</v>
      </c>
      <c r="K26" s="3">
        <v>19</v>
      </c>
      <c r="M26" s="3">
        <v>19</v>
      </c>
      <c r="O26" s="7">
        <v>1000000</v>
      </c>
      <c r="P26" s="4"/>
      <c r="Q26" s="7">
        <v>950000000000</v>
      </c>
      <c r="R26" s="4"/>
      <c r="S26" s="7">
        <v>964825093750</v>
      </c>
      <c r="T26" s="4"/>
      <c r="U26" s="7">
        <v>0</v>
      </c>
      <c r="V26" s="4"/>
      <c r="W26" s="7">
        <v>0</v>
      </c>
      <c r="X26" s="4"/>
      <c r="Y26" s="7">
        <v>0</v>
      </c>
      <c r="Z26" s="4"/>
      <c r="AA26" s="7">
        <v>0</v>
      </c>
      <c r="AB26" s="4"/>
      <c r="AC26" s="7">
        <v>1000000</v>
      </c>
      <c r="AD26" s="4"/>
      <c r="AE26" s="7">
        <v>965000</v>
      </c>
      <c r="AF26" s="4"/>
      <c r="AG26" s="7">
        <v>950000000000</v>
      </c>
      <c r="AH26" s="4"/>
      <c r="AI26" s="7">
        <v>964825093750</v>
      </c>
      <c r="AK26" s="4" t="s">
        <v>168</v>
      </c>
    </row>
    <row r="27" spans="1:37" ht="21" x14ac:dyDescent="0.55000000000000004">
      <c r="A27" s="2" t="s">
        <v>169</v>
      </c>
      <c r="C27" s="1" t="s">
        <v>105</v>
      </c>
      <c r="E27" s="1" t="s">
        <v>105</v>
      </c>
      <c r="G27" s="1" t="s">
        <v>170</v>
      </c>
      <c r="I27" s="1" t="s">
        <v>171</v>
      </c>
      <c r="K27" s="3">
        <v>18</v>
      </c>
      <c r="M27" s="3">
        <v>18</v>
      </c>
      <c r="O27" s="7">
        <v>14135220</v>
      </c>
      <c r="P27" s="4"/>
      <c r="Q27" s="7">
        <v>14549989760388</v>
      </c>
      <c r="R27" s="4"/>
      <c r="S27" s="7">
        <v>14909049026554</v>
      </c>
      <c r="T27" s="4"/>
      <c r="U27" s="7">
        <v>0</v>
      </c>
      <c r="V27" s="4"/>
      <c r="W27" s="7">
        <v>0</v>
      </c>
      <c r="X27" s="4"/>
      <c r="Y27" s="7">
        <v>0</v>
      </c>
      <c r="Z27" s="4"/>
      <c r="AA27" s="7">
        <v>0</v>
      </c>
      <c r="AB27" s="4"/>
      <c r="AC27" s="7">
        <v>14135220</v>
      </c>
      <c r="AD27" s="4"/>
      <c r="AE27" s="7">
        <v>1069701</v>
      </c>
      <c r="AF27" s="4"/>
      <c r="AG27" s="7">
        <v>14549989760388</v>
      </c>
      <c r="AH27" s="4"/>
      <c r="AI27" s="7">
        <v>15117720057925</v>
      </c>
      <c r="AK27" s="4" t="s">
        <v>172</v>
      </c>
    </row>
    <row r="28" spans="1:37" ht="21" x14ac:dyDescent="0.55000000000000004">
      <c r="A28" s="2" t="s">
        <v>173</v>
      </c>
      <c r="C28" s="1" t="s">
        <v>105</v>
      </c>
      <c r="E28" s="1" t="s">
        <v>105</v>
      </c>
      <c r="G28" s="1" t="s">
        <v>174</v>
      </c>
      <c r="I28" s="1" t="s">
        <v>175</v>
      </c>
      <c r="K28" s="3">
        <v>18</v>
      </c>
      <c r="M28" s="3">
        <v>18</v>
      </c>
      <c r="O28" s="7">
        <v>8617690</v>
      </c>
      <c r="P28" s="4"/>
      <c r="Q28" s="7">
        <v>9699994304790</v>
      </c>
      <c r="R28" s="4"/>
      <c r="S28" s="7">
        <v>9860535895475</v>
      </c>
      <c r="T28" s="4"/>
      <c r="U28" s="7">
        <v>0</v>
      </c>
      <c r="V28" s="4"/>
      <c r="W28" s="7">
        <v>0</v>
      </c>
      <c r="X28" s="4"/>
      <c r="Y28" s="7">
        <v>0</v>
      </c>
      <c r="Z28" s="4"/>
      <c r="AA28" s="7">
        <v>0</v>
      </c>
      <c r="AB28" s="4"/>
      <c r="AC28" s="7">
        <v>8617690</v>
      </c>
      <c r="AD28" s="4"/>
      <c r="AE28" s="7">
        <v>1160573</v>
      </c>
      <c r="AF28" s="4"/>
      <c r="AG28" s="7">
        <v>9699994304790</v>
      </c>
      <c r="AH28" s="4"/>
      <c r="AI28" s="7">
        <v>9999649936977</v>
      </c>
      <c r="AK28" s="4" t="s">
        <v>176</v>
      </c>
    </row>
    <row r="29" spans="1:37" ht="21" x14ac:dyDescent="0.55000000000000004">
      <c r="A29" s="2" t="s">
        <v>177</v>
      </c>
      <c r="C29" s="1" t="s">
        <v>105</v>
      </c>
      <c r="E29" s="1" t="s">
        <v>105</v>
      </c>
      <c r="G29" s="1" t="s">
        <v>178</v>
      </c>
      <c r="I29" s="1" t="s">
        <v>179</v>
      </c>
      <c r="K29" s="3">
        <v>0</v>
      </c>
      <c r="M29" s="3">
        <v>0</v>
      </c>
      <c r="O29" s="7">
        <v>1399020</v>
      </c>
      <c r="P29" s="4"/>
      <c r="Q29" s="7">
        <v>1263453215918</v>
      </c>
      <c r="R29" s="4"/>
      <c r="S29" s="7">
        <v>1262076217262</v>
      </c>
      <c r="T29" s="4"/>
      <c r="U29" s="7">
        <v>0</v>
      </c>
      <c r="V29" s="4"/>
      <c r="W29" s="7">
        <v>0</v>
      </c>
      <c r="X29" s="4"/>
      <c r="Y29" s="7">
        <v>0</v>
      </c>
      <c r="Z29" s="4"/>
      <c r="AA29" s="7">
        <v>0</v>
      </c>
      <c r="AB29" s="4"/>
      <c r="AC29" s="7">
        <v>1399020</v>
      </c>
      <c r="AD29" s="4"/>
      <c r="AE29" s="7">
        <v>902804</v>
      </c>
      <c r="AF29" s="4"/>
      <c r="AG29" s="7">
        <v>1263453215918</v>
      </c>
      <c r="AH29" s="4"/>
      <c r="AI29" s="7">
        <v>1262125147487</v>
      </c>
      <c r="AK29" s="4" t="s">
        <v>180</v>
      </c>
    </row>
    <row r="30" spans="1:37" ht="21" x14ac:dyDescent="0.55000000000000004">
      <c r="A30" s="2" t="s">
        <v>181</v>
      </c>
      <c r="C30" s="1" t="s">
        <v>105</v>
      </c>
      <c r="E30" s="1" t="s">
        <v>105</v>
      </c>
      <c r="G30" s="1" t="s">
        <v>182</v>
      </c>
      <c r="I30" s="1" t="s">
        <v>183</v>
      </c>
      <c r="K30" s="3">
        <v>15</v>
      </c>
      <c r="M30" s="3">
        <v>15</v>
      </c>
      <c r="O30" s="7">
        <v>0</v>
      </c>
      <c r="P30" s="4"/>
      <c r="Q30" s="7">
        <v>0</v>
      </c>
      <c r="R30" s="4"/>
      <c r="S30" s="7">
        <v>0</v>
      </c>
      <c r="T30" s="4"/>
      <c r="U30" s="7">
        <v>2000000</v>
      </c>
      <c r="V30" s="4"/>
      <c r="W30" s="7">
        <v>1950020000000</v>
      </c>
      <c r="X30" s="4"/>
      <c r="Y30" s="7">
        <v>0</v>
      </c>
      <c r="Z30" s="4"/>
      <c r="AA30" s="7">
        <v>0</v>
      </c>
      <c r="AB30" s="4"/>
      <c r="AC30" s="7">
        <v>2000000</v>
      </c>
      <c r="AD30" s="4"/>
      <c r="AE30" s="7">
        <v>980000</v>
      </c>
      <c r="AF30" s="4"/>
      <c r="AG30" s="7">
        <v>1950020000000</v>
      </c>
      <c r="AH30" s="4"/>
      <c r="AI30" s="7">
        <v>1959644750000</v>
      </c>
      <c r="AK30" s="4" t="s">
        <v>184</v>
      </c>
    </row>
    <row r="31" spans="1:37" ht="21" x14ac:dyDescent="0.55000000000000004">
      <c r="A31" s="2" t="s">
        <v>185</v>
      </c>
      <c r="C31" s="1" t="s">
        <v>186</v>
      </c>
      <c r="E31" s="1" t="s">
        <v>186</v>
      </c>
      <c r="G31" s="1" t="s">
        <v>187</v>
      </c>
      <c r="I31" s="1" t="s">
        <v>188</v>
      </c>
      <c r="K31" s="3">
        <v>18</v>
      </c>
      <c r="M31" s="3">
        <v>18</v>
      </c>
      <c r="O31" s="7">
        <v>2999999</v>
      </c>
      <c r="P31" s="4"/>
      <c r="Q31" s="7">
        <v>2999999000000</v>
      </c>
      <c r="R31" s="4"/>
      <c r="S31" s="7">
        <v>2999999000000</v>
      </c>
      <c r="T31" s="4"/>
      <c r="U31" s="7">
        <v>0</v>
      </c>
      <c r="V31" s="4"/>
      <c r="W31" s="7">
        <v>0</v>
      </c>
      <c r="X31" s="4"/>
      <c r="Y31" s="7">
        <v>0</v>
      </c>
      <c r="Z31" s="4"/>
      <c r="AA31" s="7">
        <v>0</v>
      </c>
      <c r="AB31" s="4"/>
      <c r="AC31" s="7">
        <v>2999999</v>
      </c>
      <c r="AD31" s="4"/>
      <c r="AE31" s="7">
        <v>1000000</v>
      </c>
      <c r="AF31" s="4"/>
      <c r="AG31" s="7">
        <v>2999999000000</v>
      </c>
      <c r="AH31" s="4"/>
      <c r="AI31" s="7">
        <v>2999999000000</v>
      </c>
      <c r="AK31" s="4" t="s">
        <v>189</v>
      </c>
    </row>
    <row r="32" spans="1:37" ht="21" x14ac:dyDescent="0.55000000000000004">
      <c r="A32" s="2" t="s">
        <v>190</v>
      </c>
      <c r="C32" s="1" t="s">
        <v>186</v>
      </c>
      <c r="E32" s="1" t="s">
        <v>186</v>
      </c>
      <c r="G32" s="1" t="s">
        <v>187</v>
      </c>
      <c r="I32" s="1" t="s">
        <v>188</v>
      </c>
      <c r="K32" s="3">
        <v>18</v>
      </c>
      <c r="M32" s="3">
        <v>18</v>
      </c>
      <c r="O32" s="7">
        <v>599995</v>
      </c>
      <c r="P32" s="4"/>
      <c r="Q32" s="7">
        <v>599995000000</v>
      </c>
      <c r="R32" s="4"/>
      <c r="S32" s="7">
        <v>599995000000</v>
      </c>
      <c r="T32" s="4"/>
      <c r="U32" s="7">
        <v>0</v>
      </c>
      <c r="V32" s="4"/>
      <c r="W32" s="7">
        <v>0</v>
      </c>
      <c r="X32" s="4"/>
      <c r="Y32" s="7">
        <v>0</v>
      </c>
      <c r="Z32" s="4"/>
      <c r="AA32" s="7">
        <v>0</v>
      </c>
      <c r="AB32" s="4"/>
      <c r="AC32" s="7">
        <v>599995</v>
      </c>
      <c r="AD32" s="4"/>
      <c r="AE32" s="7">
        <v>1000000</v>
      </c>
      <c r="AF32" s="4"/>
      <c r="AG32" s="7">
        <v>599995000000</v>
      </c>
      <c r="AH32" s="4"/>
      <c r="AI32" s="7">
        <v>599995000000</v>
      </c>
      <c r="AK32" s="4" t="s">
        <v>49</v>
      </c>
    </row>
    <row r="33" spans="1:37" ht="21" x14ac:dyDescent="0.55000000000000004">
      <c r="A33" s="2" t="s">
        <v>191</v>
      </c>
      <c r="C33" s="1" t="s">
        <v>186</v>
      </c>
      <c r="E33" s="1" t="s">
        <v>186</v>
      </c>
      <c r="G33" s="1" t="s">
        <v>187</v>
      </c>
      <c r="I33" s="1" t="s">
        <v>188</v>
      </c>
      <c r="K33" s="3">
        <v>18</v>
      </c>
      <c r="M33" s="3">
        <v>18</v>
      </c>
      <c r="O33" s="7">
        <v>599998</v>
      </c>
      <c r="P33" s="4"/>
      <c r="Q33" s="7">
        <v>599998000000</v>
      </c>
      <c r="R33" s="4"/>
      <c r="S33" s="7">
        <v>599998000000</v>
      </c>
      <c r="T33" s="4"/>
      <c r="U33" s="7">
        <v>0</v>
      </c>
      <c r="V33" s="4"/>
      <c r="W33" s="7">
        <v>0</v>
      </c>
      <c r="X33" s="4"/>
      <c r="Y33" s="7">
        <v>0</v>
      </c>
      <c r="Z33" s="4"/>
      <c r="AA33" s="7">
        <v>0</v>
      </c>
      <c r="AB33" s="4"/>
      <c r="AC33" s="7">
        <v>599998</v>
      </c>
      <c r="AD33" s="4"/>
      <c r="AE33" s="7">
        <v>1000000</v>
      </c>
      <c r="AF33" s="4"/>
      <c r="AG33" s="7">
        <v>599998000000</v>
      </c>
      <c r="AH33" s="4"/>
      <c r="AI33" s="7">
        <v>599998000000</v>
      </c>
      <c r="AK33" s="4" t="s">
        <v>49</v>
      </c>
    </row>
    <row r="34" spans="1:37" ht="21" x14ac:dyDescent="0.55000000000000004">
      <c r="A34" s="2" t="s">
        <v>192</v>
      </c>
      <c r="C34" s="1" t="s">
        <v>186</v>
      </c>
      <c r="E34" s="1" t="s">
        <v>186</v>
      </c>
      <c r="G34" s="1" t="s">
        <v>187</v>
      </c>
      <c r="I34" s="1" t="s">
        <v>188</v>
      </c>
      <c r="K34" s="3">
        <v>18</v>
      </c>
      <c r="M34" s="3">
        <v>18</v>
      </c>
      <c r="O34" s="7">
        <v>2499997</v>
      </c>
      <c r="P34" s="4"/>
      <c r="Q34" s="7">
        <v>2499997000000</v>
      </c>
      <c r="R34" s="4"/>
      <c r="S34" s="7">
        <v>2499997000000</v>
      </c>
      <c r="T34" s="4"/>
      <c r="U34" s="7">
        <v>0</v>
      </c>
      <c r="V34" s="4"/>
      <c r="W34" s="7">
        <v>0</v>
      </c>
      <c r="X34" s="4"/>
      <c r="Y34" s="7">
        <v>0</v>
      </c>
      <c r="Z34" s="4"/>
      <c r="AA34" s="7">
        <v>0</v>
      </c>
      <c r="AB34" s="4"/>
      <c r="AC34" s="7">
        <v>2499997</v>
      </c>
      <c r="AD34" s="4"/>
      <c r="AE34" s="7">
        <v>1000000</v>
      </c>
      <c r="AF34" s="4"/>
      <c r="AG34" s="7">
        <v>2499997000000</v>
      </c>
      <c r="AH34" s="4"/>
      <c r="AI34" s="7">
        <v>2499997000000</v>
      </c>
      <c r="AK34" s="4" t="s">
        <v>116</v>
      </c>
    </row>
    <row r="35" spans="1:37" ht="19.5" thickBot="1" x14ac:dyDescent="0.5">
      <c r="O35" s="8">
        <f>SUM(O9:O34)</f>
        <v>94976686</v>
      </c>
      <c r="P35" s="4"/>
      <c r="Q35" s="8">
        <f>SUM(Q9:Q34)</f>
        <v>93043548053106</v>
      </c>
      <c r="R35" s="4"/>
      <c r="S35" s="8">
        <f>SUM(S9:S34)</f>
        <v>94169037437760</v>
      </c>
      <c r="T35" s="4"/>
      <c r="U35" s="8">
        <f>SUM(U9:U34)</f>
        <v>2000000</v>
      </c>
      <c r="V35" s="4"/>
      <c r="W35" s="8">
        <f>SUM(W9:W34)</f>
        <v>1950020000000</v>
      </c>
      <c r="X35" s="4"/>
      <c r="Y35" s="8">
        <f>SUM(Y9:Y34)</f>
        <v>8873146</v>
      </c>
      <c r="Z35" s="4"/>
      <c r="AA35" s="8">
        <f>SUM(AA9:AA34)</f>
        <v>8481831000000</v>
      </c>
      <c r="AB35" s="4"/>
      <c r="AC35" s="8">
        <f>SUM(AC9:AC34)</f>
        <v>88103540</v>
      </c>
      <c r="AD35" s="4"/>
      <c r="AE35" s="8">
        <f>SUM(AE9:AE34)</f>
        <v>23507382</v>
      </c>
      <c r="AF35" s="4"/>
      <c r="AG35" s="8">
        <f>SUM(AG9:AG34)</f>
        <v>86628891618888</v>
      </c>
      <c r="AH35" s="4"/>
      <c r="AI35" s="8">
        <f>SUM(AI9:AI34)</f>
        <v>88323118767011</v>
      </c>
    </row>
    <row r="36" spans="1:37" ht="19.5" thickTop="1" x14ac:dyDescent="0.45"/>
    <row r="37" spans="1:37" x14ac:dyDescent="0.45">
      <c r="AI37" s="7"/>
    </row>
    <row r="38" spans="1:37" x14ac:dyDescent="0.45">
      <c r="AI38" s="3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2"/>
  <sheetViews>
    <sheetView rightToLeft="1" workbookViewId="0">
      <selection activeCell="E18" sqref="E18"/>
    </sheetView>
  </sheetViews>
  <sheetFormatPr defaultRowHeight="18.75" x14ac:dyDescent="0.45"/>
  <cols>
    <col min="1" max="1" width="28.42578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ht="30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2" ht="30" x14ac:dyDescent="0.45">
      <c r="A6" s="16" t="s">
        <v>3</v>
      </c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 t="s">
        <v>6</v>
      </c>
      <c r="J6" s="17" t="s">
        <v>6</v>
      </c>
      <c r="K6" s="17" t="s">
        <v>6</v>
      </c>
      <c r="L6" s="17" t="s">
        <v>6</v>
      </c>
    </row>
    <row r="7" spans="1:12" ht="30" x14ac:dyDescent="0.45">
      <c r="A7" s="17" t="s">
        <v>3</v>
      </c>
      <c r="C7" s="17" t="s">
        <v>7</v>
      </c>
      <c r="E7" s="17" t="s">
        <v>193</v>
      </c>
      <c r="G7" s="17" t="s">
        <v>194</v>
      </c>
      <c r="I7" s="17" t="s">
        <v>195</v>
      </c>
      <c r="K7" s="17" t="s">
        <v>196</v>
      </c>
    </row>
    <row r="8" spans="1:12" ht="21" x14ac:dyDescent="0.55000000000000004">
      <c r="A8" s="2" t="s">
        <v>113</v>
      </c>
      <c r="C8" s="7">
        <v>2499743</v>
      </c>
      <c r="D8" s="4"/>
      <c r="E8" s="7">
        <v>1010000</v>
      </c>
      <c r="F8" s="4"/>
      <c r="G8" s="7">
        <v>1000000</v>
      </c>
      <c r="H8" s="4"/>
      <c r="I8" s="4" t="s">
        <v>197</v>
      </c>
      <c r="J8" s="4"/>
      <c r="K8" s="7">
        <v>2499743000000</v>
      </c>
    </row>
    <row r="9" spans="1:12" ht="21" x14ac:dyDescent="0.55000000000000004">
      <c r="A9" s="2" t="s">
        <v>104</v>
      </c>
      <c r="C9" s="7">
        <v>4715889</v>
      </c>
      <c r="D9" s="4"/>
      <c r="E9" s="7">
        <v>985320</v>
      </c>
      <c r="F9" s="4"/>
      <c r="G9" s="7">
        <v>1000000</v>
      </c>
      <c r="H9" s="4"/>
      <c r="I9" s="4" t="s">
        <v>198</v>
      </c>
      <c r="J9" s="4"/>
      <c r="K9" s="7">
        <v>4715889000000</v>
      </c>
    </row>
    <row r="10" spans="1:12" ht="21" x14ac:dyDescent="0.55000000000000004">
      <c r="A10" s="2" t="s">
        <v>177</v>
      </c>
      <c r="C10" s="7">
        <v>1399020</v>
      </c>
      <c r="D10" s="4"/>
      <c r="E10" s="7">
        <v>902700</v>
      </c>
      <c r="F10" s="4"/>
      <c r="G10" s="7">
        <v>902804</v>
      </c>
      <c r="H10" s="4"/>
      <c r="I10" s="4" t="s">
        <v>35</v>
      </c>
      <c r="J10" s="4"/>
      <c r="K10" s="7">
        <v>1263040852080</v>
      </c>
    </row>
    <row r="11" spans="1:12" ht="21" x14ac:dyDescent="0.55000000000000004">
      <c r="A11" s="2" t="s">
        <v>137</v>
      </c>
      <c r="C11" s="7">
        <v>11244386</v>
      </c>
      <c r="D11" s="4"/>
      <c r="E11" s="7">
        <v>1050000</v>
      </c>
      <c r="F11" s="4"/>
      <c r="G11" s="7">
        <v>1000000</v>
      </c>
      <c r="H11" s="4"/>
      <c r="I11" s="4" t="s">
        <v>199</v>
      </c>
      <c r="J11" s="4"/>
      <c r="K11" s="7">
        <v>11244386000000</v>
      </c>
    </row>
    <row r="12" spans="1:12" ht="21" x14ac:dyDescent="0.55000000000000004">
      <c r="A12" s="2" t="s">
        <v>148</v>
      </c>
      <c r="C12" s="7">
        <v>12604300</v>
      </c>
      <c r="D12" s="4"/>
      <c r="E12" s="7">
        <v>958293</v>
      </c>
      <c r="F12" s="4"/>
      <c r="G12" s="7">
        <v>941871</v>
      </c>
      <c r="H12" s="4"/>
      <c r="I12" s="4" t="s">
        <v>200</v>
      </c>
      <c r="J12" s="4"/>
      <c r="K12" s="7">
        <v>11871624645300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5"/>
  <sheetViews>
    <sheetView rightToLeft="1" zoomScale="70" zoomScaleNormal="70" workbookViewId="0">
      <selection activeCell="AA15" sqref="AA15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4.28515625" style="1" bestFit="1" customWidth="1"/>
    <col min="10" max="10" width="1" style="1" customWidth="1"/>
    <col min="11" max="11" width="9.855468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7.85546875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6.71093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ht="30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6" spans="1:31" ht="30" x14ac:dyDescent="0.45">
      <c r="A6" s="17" t="s">
        <v>201</v>
      </c>
      <c r="B6" s="17" t="s">
        <v>201</v>
      </c>
      <c r="C6" s="17" t="s">
        <v>201</v>
      </c>
      <c r="D6" s="17" t="s">
        <v>201</v>
      </c>
      <c r="E6" s="17" t="s">
        <v>201</v>
      </c>
      <c r="F6" s="17" t="s">
        <v>201</v>
      </c>
      <c r="G6" s="17" t="s">
        <v>201</v>
      </c>
      <c r="H6" s="17" t="s">
        <v>201</v>
      </c>
      <c r="I6" s="17" t="s">
        <v>201</v>
      </c>
      <c r="K6" s="17" t="s">
        <v>4</v>
      </c>
      <c r="L6" s="17" t="s">
        <v>4</v>
      </c>
      <c r="M6" s="17" t="s">
        <v>4</v>
      </c>
      <c r="N6" s="17" t="s">
        <v>4</v>
      </c>
      <c r="O6" s="17" t="s">
        <v>4</v>
      </c>
      <c r="Q6" s="17" t="s">
        <v>5</v>
      </c>
      <c r="R6" s="17" t="s">
        <v>5</v>
      </c>
      <c r="S6" s="17" t="s">
        <v>5</v>
      </c>
      <c r="T6" s="17" t="s">
        <v>5</v>
      </c>
      <c r="U6" s="17" t="s">
        <v>5</v>
      </c>
      <c r="V6" s="17" t="s">
        <v>5</v>
      </c>
      <c r="W6" s="17" t="s">
        <v>5</v>
      </c>
      <c r="Y6" s="17" t="s">
        <v>6</v>
      </c>
      <c r="Z6" s="17" t="s">
        <v>6</v>
      </c>
      <c r="AA6" s="17" t="s">
        <v>6</v>
      </c>
      <c r="AB6" s="17" t="s">
        <v>6</v>
      </c>
      <c r="AC6" s="17" t="s">
        <v>6</v>
      </c>
      <c r="AD6" s="17" t="s">
        <v>6</v>
      </c>
      <c r="AE6" s="17" t="s">
        <v>6</v>
      </c>
    </row>
    <row r="7" spans="1:31" ht="30" x14ac:dyDescent="0.45">
      <c r="A7" s="16" t="s">
        <v>202</v>
      </c>
      <c r="C7" s="16" t="s">
        <v>101</v>
      </c>
      <c r="E7" s="16" t="s">
        <v>102</v>
      </c>
      <c r="G7" s="16" t="s">
        <v>203</v>
      </c>
      <c r="I7" s="16" t="s">
        <v>99</v>
      </c>
      <c r="K7" s="16" t="s">
        <v>7</v>
      </c>
      <c r="M7" s="16" t="s">
        <v>8</v>
      </c>
      <c r="O7" s="16" t="s">
        <v>9</v>
      </c>
      <c r="Q7" s="17" t="s">
        <v>10</v>
      </c>
      <c r="R7" s="17" t="s">
        <v>10</v>
      </c>
      <c r="S7" s="17" t="s">
        <v>10</v>
      </c>
      <c r="U7" s="17" t="s">
        <v>11</v>
      </c>
      <c r="V7" s="17" t="s">
        <v>11</v>
      </c>
      <c r="W7" s="17" t="s">
        <v>11</v>
      </c>
      <c r="Y7" s="16" t="s">
        <v>7</v>
      </c>
      <c r="AA7" s="16" t="s">
        <v>8</v>
      </c>
      <c r="AC7" s="16" t="s">
        <v>9</v>
      </c>
      <c r="AE7" s="16" t="s">
        <v>204</v>
      </c>
    </row>
    <row r="8" spans="1:31" ht="30" x14ac:dyDescent="0.45">
      <c r="A8" s="17" t="s">
        <v>202</v>
      </c>
      <c r="C8" s="17" t="s">
        <v>101</v>
      </c>
      <c r="E8" s="17" t="s">
        <v>102</v>
      </c>
      <c r="G8" s="17" t="s">
        <v>203</v>
      </c>
      <c r="I8" s="17" t="s">
        <v>99</v>
      </c>
      <c r="K8" s="17" t="s">
        <v>7</v>
      </c>
      <c r="M8" s="17" t="s">
        <v>8</v>
      </c>
      <c r="O8" s="17" t="s">
        <v>9</v>
      </c>
      <c r="Q8" s="17" t="s">
        <v>7</v>
      </c>
      <c r="S8" s="17" t="s">
        <v>8</v>
      </c>
      <c r="U8" s="17" t="s">
        <v>7</v>
      </c>
      <c r="W8" s="17" t="s">
        <v>14</v>
      </c>
      <c r="Y8" s="17" t="s">
        <v>7</v>
      </c>
      <c r="AA8" s="17" t="s">
        <v>8</v>
      </c>
      <c r="AC8" s="17" t="s">
        <v>9</v>
      </c>
      <c r="AE8" s="17" t="s">
        <v>204</v>
      </c>
    </row>
    <row r="9" spans="1:31" ht="21" x14ac:dyDescent="0.55000000000000004">
      <c r="A9" s="2" t="s">
        <v>205</v>
      </c>
      <c r="C9" s="4" t="s">
        <v>206</v>
      </c>
      <c r="D9" s="4"/>
      <c r="E9" s="7">
        <v>18</v>
      </c>
      <c r="F9" s="4"/>
      <c r="G9" s="7">
        <v>10</v>
      </c>
      <c r="H9" s="4"/>
      <c r="I9" s="4" t="s">
        <v>186</v>
      </c>
      <c r="J9" s="4"/>
      <c r="K9" s="7">
        <v>980000</v>
      </c>
      <c r="L9" s="4"/>
      <c r="M9" s="7">
        <v>4900000000000</v>
      </c>
      <c r="N9" s="4"/>
      <c r="O9" s="7">
        <v>4900000000000</v>
      </c>
      <c r="P9" s="4"/>
      <c r="Q9" s="7">
        <v>0</v>
      </c>
      <c r="R9" s="4"/>
      <c r="S9" s="7">
        <v>0</v>
      </c>
      <c r="T9" s="4"/>
      <c r="U9" s="7">
        <v>0</v>
      </c>
      <c r="V9" s="4"/>
      <c r="W9" s="7">
        <v>0</v>
      </c>
      <c r="X9" s="4"/>
      <c r="Y9" s="7">
        <v>980000</v>
      </c>
      <c r="Z9" s="4"/>
      <c r="AA9" s="7">
        <v>4900000000000</v>
      </c>
      <c r="AB9" s="4"/>
      <c r="AC9" s="7">
        <v>4900000000000</v>
      </c>
      <c r="AD9" s="4"/>
      <c r="AE9" s="4" t="s">
        <v>207</v>
      </c>
    </row>
    <row r="10" spans="1:31" ht="21" x14ac:dyDescent="0.55000000000000004">
      <c r="A10" s="2" t="s">
        <v>208</v>
      </c>
      <c r="C10" s="4" t="s">
        <v>209</v>
      </c>
      <c r="D10" s="4"/>
      <c r="E10" s="7">
        <v>18</v>
      </c>
      <c r="F10" s="4"/>
      <c r="G10" s="7">
        <v>10</v>
      </c>
      <c r="H10" s="4"/>
      <c r="I10" s="4" t="s">
        <v>186</v>
      </c>
      <c r="J10" s="4"/>
      <c r="K10" s="7">
        <v>24000</v>
      </c>
      <c r="L10" s="4"/>
      <c r="M10" s="7">
        <v>2400000000000</v>
      </c>
      <c r="N10" s="4"/>
      <c r="O10" s="7">
        <v>2400000000000</v>
      </c>
      <c r="P10" s="4"/>
      <c r="Q10" s="7">
        <v>0</v>
      </c>
      <c r="R10" s="4"/>
      <c r="S10" s="7">
        <v>0</v>
      </c>
      <c r="T10" s="4"/>
      <c r="U10" s="7">
        <v>24000</v>
      </c>
      <c r="V10" s="4"/>
      <c r="W10" s="7">
        <v>2400000000000</v>
      </c>
      <c r="X10" s="4"/>
      <c r="Y10" s="7">
        <v>0</v>
      </c>
      <c r="Z10" s="4"/>
      <c r="AA10" s="7">
        <v>0</v>
      </c>
      <c r="AB10" s="4"/>
      <c r="AC10" s="7">
        <v>0</v>
      </c>
      <c r="AD10" s="4"/>
      <c r="AE10" s="4" t="s">
        <v>43</v>
      </c>
    </row>
    <row r="11" spans="1:31" ht="21" x14ac:dyDescent="0.55000000000000004">
      <c r="A11" s="2" t="s">
        <v>208</v>
      </c>
      <c r="C11" s="4" t="s">
        <v>210</v>
      </c>
      <c r="D11" s="4"/>
      <c r="E11" s="7">
        <v>18</v>
      </c>
      <c r="F11" s="4"/>
      <c r="G11" s="7">
        <v>10</v>
      </c>
      <c r="H11" s="4"/>
      <c r="I11" s="4" t="s">
        <v>186</v>
      </c>
      <c r="J11" s="4"/>
      <c r="K11" s="7">
        <v>24200</v>
      </c>
      <c r="L11" s="4"/>
      <c r="M11" s="7">
        <v>2420000000000</v>
      </c>
      <c r="N11" s="4"/>
      <c r="O11" s="7">
        <v>2420000000000</v>
      </c>
      <c r="P11" s="4"/>
      <c r="Q11" s="7">
        <v>0</v>
      </c>
      <c r="R11" s="4"/>
      <c r="S11" s="7">
        <v>0</v>
      </c>
      <c r="T11" s="4"/>
      <c r="U11" s="7">
        <v>24200</v>
      </c>
      <c r="V11" s="4"/>
      <c r="W11" s="7">
        <v>2420000000000</v>
      </c>
      <c r="X11" s="4"/>
      <c r="Y11" s="7">
        <v>0</v>
      </c>
      <c r="Z11" s="4"/>
      <c r="AA11" s="7">
        <v>0</v>
      </c>
      <c r="AB11" s="4"/>
      <c r="AC11" s="7">
        <v>0</v>
      </c>
      <c r="AD11" s="4"/>
      <c r="AE11" s="4" t="s">
        <v>43</v>
      </c>
    </row>
    <row r="12" spans="1:31" ht="21" x14ac:dyDescent="0.55000000000000004">
      <c r="A12" s="2" t="s">
        <v>211</v>
      </c>
      <c r="C12" s="4" t="s">
        <v>206</v>
      </c>
      <c r="D12" s="4"/>
      <c r="E12" s="7">
        <v>18</v>
      </c>
      <c r="F12" s="4"/>
      <c r="G12" s="7">
        <v>10</v>
      </c>
      <c r="H12" s="4"/>
      <c r="I12" s="4" t="s">
        <v>186</v>
      </c>
      <c r="J12" s="4"/>
      <c r="K12" s="7">
        <v>2904000</v>
      </c>
      <c r="L12" s="4"/>
      <c r="M12" s="7">
        <v>2904000000000</v>
      </c>
      <c r="N12" s="4"/>
      <c r="O12" s="7">
        <v>2904000000000</v>
      </c>
      <c r="P12" s="4"/>
      <c r="Q12" s="7">
        <v>0</v>
      </c>
      <c r="R12" s="4"/>
      <c r="S12" s="7">
        <v>0</v>
      </c>
      <c r="T12" s="4"/>
      <c r="U12" s="7">
        <v>0</v>
      </c>
      <c r="V12" s="4"/>
      <c r="W12" s="7">
        <v>0</v>
      </c>
      <c r="X12" s="4"/>
      <c r="Y12" s="7">
        <v>2904000</v>
      </c>
      <c r="Z12" s="4"/>
      <c r="AA12" s="7">
        <v>2904000000000</v>
      </c>
      <c r="AB12" s="4"/>
      <c r="AC12" s="7">
        <v>2904000000000</v>
      </c>
      <c r="AD12" s="4"/>
      <c r="AE12" s="4" t="s">
        <v>212</v>
      </c>
    </row>
    <row r="13" spans="1:31" ht="19.5" thickBot="1" x14ac:dyDescent="0.5">
      <c r="C13" s="4"/>
      <c r="D13" s="4"/>
      <c r="E13" s="4"/>
      <c r="F13" s="4"/>
      <c r="G13" s="4"/>
      <c r="H13" s="4"/>
      <c r="I13" s="4"/>
      <c r="J13" s="4"/>
      <c r="K13" s="8">
        <f>SUM(K9:K12)</f>
        <v>3932200</v>
      </c>
      <c r="L13" s="4"/>
      <c r="M13" s="8">
        <f>SUM(M9:M12)</f>
        <v>12624000000000</v>
      </c>
      <c r="N13" s="4"/>
      <c r="O13" s="8">
        <f>SUM(O9:O12)</f>
        <v>12624000000000</v>
      </c>
      <c r="P13" s="4"/>
      <c r="Q13" s="8">
        <f>SUM(Q9:Q12)</f>
        <v>0</v>
      </c>
      <c r="R13" s="4"/>
      <c r="S13" s="8">
        <f>SUM(S9:S12)</f>
        <v>0</v>
      </c>
      <c r="T13" s="4"/>
      <c r="U13" s="8">
        <f>SUM(U9:U12)</f>
        <v>48200</v>
      </c>
      <c r="V13" s="4"/>
      <c r="W13" s="8">
        <f>SUM(W9:W12)</f>
        <v>4820000000000</v>
      </c>
      <c r="X13" s="4"/>
      <c r="Y13" s="8">
        <f>SUM(Y9:Y12)</f>
        <v>3884000</v>
      </c>
      <c r="Z13" s="4"/>
      <c r="AA13" s="8">
        <f>SUM(AA9:AA12)</f>
        <v>7804000000000</v>
      </c>
      <c r="AB13" s="4"/>
      <c r="AC13" s="8">
        <f>SUM(AC9:AC12)</f>
        <v>7804000000000</v>
      </c>
      <c r="AD13" s="4"/>
      <c r="AE13" s="4"/>
    </row>
    <row r="14" spans="1:31" ht="19.5" thickTop="1" x14ac:dyDescent="0.45"/>
    <row r="15" spans="1:31" x14ac:dyDescent="0.45">
      <c r="AA15" s="7"/>
    </row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62"/>
  <sheetViews>
    <sheetView rightToLeft="1" topLeftCell="A28" zoomScale="80" zoomScaleNormal="80" workbookViewId="0">
      <selection activeCell="Z37" sqref="Z37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3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30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30" x14ac:dyDescent="0.45">
      <c r="A6" s="16" t="s">
        <v>213</v>
      </c>
      <c r="C6" s="17" t="s">
        <v>214</v>
      </c>
      <c r="D6" s="17" t="s">
        <v>214</v>
      </c>
      <c r="E6" s="17" t="s">
        <v>214</v>
      </c>
      <c r="F6" s="17" t="s">
        <v>214</v>
      </c>
      <c r="G6" s="17" t="s">
        <v>214</v>
      </c>
      <c r="H6" s="17" t="s">
        <v>214</v>
      </c>
      <c r="I6" s="17" t="s">
        <v>214</v>
      </c>
      <c r="K6" s="17" t="s">
        <v>4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19" ht="30" x14ac:dyDescent="0.45">
      <c r="A7" s="17" t="s">
        <v>213</v>
      </c>
      <c r="C7" s="17" t="s">
        <v>215</v>
      </c>
      <c r="E7" s="17" t="s">
        <v>216</v>
      </c>
      <c r="G7" s="17" t="s">
        <v>217</v>
      </c>
      <c r="I7" s="17" t="s">
        <v>102</v>
      </c>
      <c r="K7" s="17" t="s">
        <v>218</v>
      </c>
      <c r="M7" s="17" t="s">
        <v>219</v>
      </c>
      <c r="O7" s="17" t="s">
        <v>220</v>
      </c>
      <c r="Q7" s="17" t="s">
        <v>218</v>
      </c>
      <c r="S7" s="17" t="s">
        <v>204</v>
      </c>
    </row>
    <row r="8" spans="1:19" ht="21" x14ac:dyDescent="0.55000000000000004">
      <c r="A8" s="2" t="s">
        <v>221</v>
      </c>
      <c r="C8" s="1" t="s">
        <v>222</v>
      </c>
      <c r="E8" s="1" t="s">
        <v>223</v>
      </c>
      <c r="G8" s="1" t="s">
        <v>224</v>
      </c>
      <c r="I8" s="4">
        <v>0</v>
      </c>
      <c r="J8" s="4"/>
      <c r="K8" s="7">
        <v>2958106164134</v>
      </c>
      <c r="L8" s="4"/>
      <c r="M8" s="7">
        <v>60805964572165</v>
      </c>
      <c r="N8" s="4"/>
      <c r="O8" s="7">
        <v>57575847316209</v>
      </c>
      <c r="P8" s="4"/>
      <c r="Q8" s="7">
        <v>6188223420090</v>
      </c>
      <c r="R8" s="4"/>
      <c r="S8" s="4" t="s">
        <v>225</v>
      </c>
    </row>
    <row r="9" spans="1:19" ht="21" x14ac:dyDescent="0.55000000000000004">
      <c r="A9" s="2" t="s">
        <v>226</v>
      </c>
      <c r="C9" s="1" t="s">
        <v>227</v>
      </c>
      <c r="E9" s="1" t="s">
        <v>223</v>
      </c>
      <c r="G9" s="1" t="s">
        <v>228</v>
      </c>
      <c r="I9" s="4">
        <v>10</v>
      </c>
      <c r="J9" s="4"/>
      <c r="K9" s="7">
        <v>1016459</v>
      </c>
      <c r="L9" s="4"/>
      <c r="M9" s="7">
        <v>8331</v>
      </c>
      <c r="N9" s="4"/>
      <c r="O9" s="7">
        <v>0</v>
      </c>
      <c r="P9" s="4"/>
      <c r="Q9" s="7">
        <v>1024790</v>
      </c>
      <c r="R9" s="4"/>
      <c r="S9" s="4" t="s">
        <v>43</v>
      </c>
    </row>
    <row r="10" spans="1:19" ht="21" x14ac:dyDescent="0.55000000000000004">
      <c r="A10" s="2" t="s">
        <v>229</v>
      </c>
      <c r="C10" s="1" t="s">
        <v>230</v>
      </c>
      <c r="E10" s="1" t="s">
        <v>223</v>
      </c>
      <c r="G10" s="1" t="s">
        <v>231</v>
      </c>
      <c r="I10" s="4">
        <v>0</v>
      </c>
      <c r="J10" s="4"/>
      <c r="K10" s="7">
        <v>101733452848</v>
      </c>
      <c r="L10" s="4"/>
      <c r="M10" s="7">
        <v>2969002914119</v>
      </c>
      <c r="N10" s="4"/>
      <c r="O10" s="7">
        <v>3000155238690</v>
      </c>
      <c r="P10" s="4"/>
      <c r="Q10" s="7">
        <v>70581128277</v>
      </c>
      <c r="R10" s="4"/>
      <c r="S10" s="4" t="s">
        <v>47</v>
      </c>
    </row>
    <row r="11" spans="1:19" ht="21" x14ac:dyDescent="0.55000000000000004">
      <c r="A11" s="2" t="s">
        <v>232</v>
      </c>
      <c r="C11" s="1" t="s">
        <v>233</v>
      </c>
      <c r="E11" s="1" t="s">
        <v>223</v>
      </c>
      <c r="G11" s="1" t="s">
        <v>234</v>
      </c>
      <c r="I11" s="4">
        <v>10</v>
      </c>
      <c r="J11" s="4"/>
      <c r="K11" s="7">
        <v>1013150</v>
      </c>
      <c r="L11" s="4"/>
      <c r="M11" s="7">
        <v>25000000006595</v>
      </c>
      <c r="N11" s="4"/>
      <c r="O11" s="7">
        <v>25000000030000</v>
      </c>
      <c r="P11" s="4"/>
      <c r="Q11" s="7">
        <v>989745</v>
      </c>
      <c r="R11" s="4"/>
      <c r="S11" s="4" t="s">
        <v>43</v>
      </c>
    </row>
    <row r="12" spans="1:19" ht="21" x14ac:dyDescent="0.55000000000000004">
      <c r="A12" s="2" t="s">
        <v>235</v>
      </c>
      <c r="C12" s="1" t="s">
        <v>236</v>
      </c>
      <c r="E12" s="1" t="s">
        <v>223</v>
      </c>
      <c r="G12" s="1" t="s">
        <v>234</v>
      </c>
      <c r="I12" s="4">
        <v>10</v>
      </c>
      <c r="J12" s="4"/>
      <c r="K12" s="7">
        <v>85007561644</v>
      </c>
      <c r="L12" s="4"/>
      <c r="M12" s="7">
        <v>7502420061644</v>
      </c>
      <c r="N12" s="4"/>
      <c r="O12" s="7">
        <v>7587417671544</v>
      </c>
      <c r="P12" s="4"/>
      <c r="Q12" s="7">
        <v>9951744</v>
      </c>
      <c r="R12" s="4"/>
      <c r="S12" s="4" t="s">
        <v>43</v>
      </c>
    </row>
    <row r="13" spans="1:19" ht="21" x14ac:dyDescent="0.55000000000000004">
      <c r="A13" s="2" t="s">
        <v>226</v>
      </c>
      <c r="C13" s="1" t="s">
        <v>237</v>
      </c>
      <c r="E13" s="1" t="s">
        <v>223</v>
      </c>
      <c r="G13" s="1" t="s">
        <v>238</v>
      </c>
      <c r="I13" s="4">
        <v>10</v>
      </c>
      <c r="J13" s="4"/>
      <c r="K13" s="7">
        <v>159558285</v>
      </c>
      <c r="L13" s="4"/>
      <c r="M13" s="7">
        <v>1307854</v>
      </c>
      <c r="N13" s="4"/>
      <c r="O13" s="7">
        <v>0</v>
      </c>
      <c r="P13" s="4"/>
      <c r="Q13" s="7">
        <v>160866139</v>
      </c>
      <c r="R13" s="4"/>
      <c r="S13" s="4" t="s">
        <v>43</v>
      </c>
    </row>
    <row r="14" spans="1:19" ht="21" x14ac:dyDescent="0.55000000000000004">
      <c r="A14" s="2" t="s">
        <v>239</v>
      </c>
      <c r="C14" s="1" t="s">
        <v>240</v>
      </c>
      <c r="E14" s="1" t="s">
        <v>241</v>
      </c>
      <c r="G14" s="1" t="s">
        <v>242</v>
      </c>
      <c r="I14" s="4">
        <v>0</v>
      </c>
      <c r="J14" s="4"/>
      <c r="K14" s="7">
        <v>223453276</v>
      </c>
      <c r="L14" s="4"/>
      <c r="M14" s="7">
        <v>739581008</v>
      </c>
      <c r="N14" s="4"/>
      <c r="O14" s="7">
        <v>930000300</v>
      </c>
      <c r="P14" s="4"/>
      <c r="Q14" s="7">
        <v>33033984</v>
      </c>
      <c r="R14" s="4"/>
      <c r="S14" s="4" t="s">
        <v>43</v>
      </c>
    </row>
    <row r="15" spans="1:19" ht="21" x14ac:dyDescent="0.55000000000000004">
      <c r="A15" s="2" t="s">
        <v>226</v>
      </c>
      <c r="C15" s="1" t="s">
        <v>243</v>
      </c>
      <c r="E15" s="1" t="s">
        <v>241</v>
      </c>
      <c r="G15" s="1" t="s">
        <v>244</v>
      </c>
      <c r="I15" s="4">
        <v>0</v>
      </c>
      <c r="J15" s="4"/>
      <c r="K15" s="7">
        <v>50000000</v>
      </c>
      <c r="L15" s="4"/>
      <c r="M15" s="7">
        <v>0</v>
      </c>
      <c r="N15" s="4"/>
      <c r="O15" s="7">
        <v>0</v>
      </c>
      <c r="P15" s="4"/>
      <c r="Q15" s="7">
        <v>50000000</v>
      </c>
      <c r="R15" s="4"/>
      <c r="S15" s="4" t="s">
        <v>43</v>
      </c>
    </row>
    <row r="16" spans="1:19" ht="21" x14ac:dyDescent="0.55000000000000004">
      <c r="A16" s="2" t="s">
        <v>245</v>
      </c>
      <c r="C16" s="1" t="s">
        <v>246</v>
      </c>
      <c r="E16" s="1" t="s">
        <v>247</v>
      </c>
      <c r="G16" s="1" t="s">
        <v>248</v>
      </c>
      <c r="I16" s="4">
        <v>0</v>
      </c>
      <c r="J16" s="4"/>
      <c r="K16" s="7">
        <v>27515</v>
      </c>
      <c r="L16" s="4"/>
      <c r="M16" s="7">
        <v>0</v>
      </c>
      <c r="N16" s="4"/>
      <c r="O16" s="7">
        <v>0</v>
      </c>
      <c r="P16" s="4"/>
      <c r="Q16" s="7">
        <v>27515</v>
      </c>
      <c r="R16" s="4"/>
      <c r="S16" s="4" t="s">
        <v>43</v>
      </c>
    </row>
    <row r="17" spans="1:19" ht="21" x14ac:dyDescent="0.55000000000000004">
      <c r="A17" s="2" t="s">
        <v>249</v>
      </c>
      <c r="C17" s="1" t="s">
        <v>250</v>
      </c>
      <c r="E17" s="1" t="s">
        <v>223</v>
      </c>
      <c r="G17" s="1" t="s">
        <v>251</v>
      </c>
      <c r="I17" s="4">
        <v>10</v>
      </c>
      <c r="J17" s="4"/>
      <c r="K17" s="7">
        <v>341583195</v>
      </c>
      <c r="L17" s="4"/>
      <c r="M17" s="7">
        <v>2784829</v>
      </c>
      <c r="N17" s="4"/>
      <c r="O17" s="7">
        <v>0</v>
      </c>
      <c r="P17" s="4"/>
      <c r="Q17" s="7">
        <v>344368024</v>
      </c>
      <c r="R17" s="4"/>
      <c r="S17" s="4" t="s">
        <v>43</v>
      </c>
    </row>
    <row r="18" spans="1:19" ht="21" x14ac:dyDescent="0.55000000000000004">
      <c r="A18" s="2" t="s">
        <v>252</v>
      </c>
      <c r="C18" s="1" t="s">
        <v>253</v>
      </c>
      <c r="E18" s="1" t="s">
        <v>223</v>
      </c>
      <c r="G18" s="1" t="s">
        <v>254</v>
      </c>
      <c r="I18" s="4">
        <v>0</v>
      </c>
      <c r="J18" s="4"/>
      <c r="K18" s="7">
        <v>1016392</v>
      </c>
      <c r="L18" s="4"/>
      <c r="M18" s="7">
        <v>8263</v>
      </c>
      <c r="N18" s="4"/>
      <c r="O18" s="7">
        <v>0</v>
      </c>
      <c r="P18" s="4"/>
      <c r="Q18" s="7">
        <v>1024655</v>
      </c>
      <c r="R18" s="4"/>
      <c r="S18" s="4" t="s">
        <v>43</v>
      </c>
    </row>
    <row r="19" spans="1:19" ht="21" x14ac:dyDescent="0.55000000000000004">
      <c r="A19" s="2" t="s">
        <v>255</v>
      </c>
      <c r="C19" s="1" t="s">
        <v>256</v>
      </c>
      <c r="E19" s="1" t="s">
        <v>223</v>
      </c>
      <c r="G19" s="1" t="s">
        <v>257</v>
      </c>
      <c r="I19" s="4">
        <v>10</v>
      </c>
      <c r="J19" s="4"/>
      <c r="K19" s="7">
        <v>750000</v>
      </c>
      <c r="L19" s="4"/>
      <c r="M19" s="7">
        <v>72295081967</v>
      </c>
      <c r="N19" s="4"/>
      <c r="O19" s="7">
        <v>72286081967</v>
      </c>
      <c r="P19" s="4"/>
      <c r="Q19" s="7">
        <v>9750000</v>
      </c>
      <c r="R19" s="4"/>
      <c r="S19" s="4" t="s">
        <v>43</v>
      </c>
    </row>
    <row r="20" spans="1:19" ht="21" x14ac:dyDescent="0.55000000000000004">
      <c r="A20" s="2" t="s">
        <v>258</v>
      </c>
      <c r="C20" s="1" t="s">
        <v>259</v>
      </c>
      <c r="E20" s="1" t="s">
        <v>223</v>
      </c>
      <c r="G20" s="1" t="s">
        <v>260</v>
      </c>
      <c r="I20" s="4">
        <v>0</v>
      </c>
      <c r="J20" s="4"/>
      <c r="K20" s="7">
        <v>929668443211</v>
      </c>
      <c r="L20" s="4"/>
      <c r="M20" s="7">
        <v>1794376142887</v>
      </c>
      <c r="N20" s="4"/>
      <c r="O20" s="7">
        <v>2724035829900</v>
      </c>
      <c r="P20" s="4"/>
      <c r="Q20" s="7">
        <v>8756198</v>
      </c>
      <c r="R20" s="4"/>
      <c r="S20" s="4" t="s">
        <v>43</v>
      </c>
    </row>
    <row r="21" spans="1:19" ht="21" x14ac:dyDescent="0.55000000000000004">
      <c r="A21" s="2" t="s">
        <v>261</v>
      </c>
      <c r="C21" s="1" t="s">
        <v>262</v>
      </c>
      <c r="E21" s="1" t="s">
        <v>223</v>
      </c>
      <c r="G21" s="1" t="s">
        <v>263</v>
      </c>
      <c r="I21" s="4">
        <v>0</v>
      </c>
      <c r="J21" s="4"/>
      <c r="K21" s="7">
        <v>0</v>
      </c>
      <c r="L21" s="4"/>
      <c r="M21" s="7">
        <v>623973592736</v>
      </c>
      <c r="N21" s="4"/>
      <c r="O21" s="7">
        <v>586977541368</v>
      </c>
      <c r="P21" s="4"/>
      <c r="Q21" s="7">
        <v>36996051368</v>
      </c>
      <c r="R21" s="4"/>
      <c r="S21" s="4" t="s">
        <v>30</v>
      </c>
    </row>
    <row r="22" spans="1:19" ht="21" x14ac:dyDescent="0.55000000000000004">
      <c r="A22" s="2" t="s">
        <v>264</v>
      </c>
      <c r="C22" s="1" t="s">
        <v>265</v>
      </c>
      <c r="E22" s="1" t="s">
        <v>223</v>
      </c>
      <c r="G22" s="1" t="s">
        <v>266</v>
      </c>
      <c r="I22" s="4">
        <v>0</v>
      </c>
      <c r="J22" s="4"/>
      <c r="K22" s="7">
        <v>156014801798</v>
      </c>
      <c r="L22" s="4"/>
      <c r="M22" s="7">
        <v>4984181173287</v>
      </c>
      <c r="N22" s="4"/>
      <c r="O22" s="7">
        <v>5005732624349</v>
      </c>
      <c r="P22" s="4"/>
      <c r="Q22" s="7">
        <v>134463350736</v>
      </c>
      <c r="R22" s="4"/>
      <c r="S22" s="4" t="s">
        <v>60</v>
      </c>
    </row>
    <row r="23" spans="1:19" ht="21" x14ac:dyDescent="0.55000000000000004">
      <c r="A23" s="2" t="s">
        <v>229</v>
      </c>
      <c r="C23" s="1" t="s">
        <v>267</v>
      </c>
      <c r="E23" s="1" t="s">
        <v>268</v>
      </c>
      <c r="G23" s="1" t="s">
        <v>269</v>
      </c>
      <c r="I23" s="4">
        <v>18</v>
      </c>
      <c r="J23" s="4"/>
      <c r="K23" s="7">
        <v>960000000000</v>
      </c>
      <c r="L23" s="4"/>
      <c r="M23" s="7">
        <v>0</v>
      </c>
      <c r="N23" s="4"/>
      <c r="O23" s="7">
        <v>0</v>
      </c>
      <c r="P23" s="4"/>
      <c r="Q23" s="7">
        <v>960000000000</v>
      </c>
      <c r="R23" s="4"/>
      <c r="S23" s="4" t="s">
        <v>168</v>
      </c>
    </row>
    <row r="24" spans="1:19" ht="21" x14ac:dyDescent="0.55000000000000004">
      <c r="A24" s="2" t="s">
        <v>270</v>
      </c>
      <c r="C24" s="1" t="s">
        <v>271</v>
      </c>
      <c r="E24" s="1" t="s">
        <v>223</v>
      </c>
      <c r="G24" s="1" t="s">
        <v>272</v>
      </c>
      <c r="I24" s="4">
        <v>0</v>
      </c>
      <c r="J24" s="4"/>
      <c r="K24" s="7">
        <v>1058263</v>
      </c>
      <c r="L24" s="4"/>
      <c r="M24" s="7">
        <v>81967221788</v>
      </c>
      <c r="N24" s="4"/>
      <c r="O24" s="7">
        <v>81966521377</v>
      </c>
      <c r="P24" s="4"/>
      <c r="Q24" s="7">
        <v>1758674</v>
      </c>
      <c r="R24" s="4"/>
      <c r="S24" s="4" t="s">
        <v>43</v>
      </c>
    </row>
    <row r="25" spans="1:19" ht="21" x14ac:dyDescent="0.55000000000000004">
      <c r="A25" s="2" t="s">
        <v>273</v>
      </c>
      <c r="C25" s="1" t="s">
        <v>274</v>
      </c>
      <c r="E25" s="1" t="s">
        <v>268</v>
      </c>
      <c r="G25" s="1" t="s">
        <v>275</v>
      </c>
      <c r="I25" s="4">
        <v>17.5</v>
      </c>
      <c r="J25" s="4"/>
      <c r="K25" s="7">
        <v>5000000000000</v>
      </c>
      <c r="L25" s="4"/>
      <c r="M25" s="7">
        <v>0</v>
      </c>
      <c r="N25" s="4"/>
      <c r="O25" s="7">
        <v>0</v>
      </c>
      <c r="P25" s="4"/>
      <c r="Q25" s="7">
        <v>5000000000000</v>
      </c>
      <c r="R25" s="4"/>
      <c r="S25" s="4" t="s">
        <v>276</v>
      </c>
    </row>
    <row r="26" spans="1:19" ht="21" x14ac:dyDescent="0.55000000000000004">
      <c r="A26" s="2" t="s">
        <v>277</v>
      </c>
      <c r="C26" s="1" t="s">
        <v>278</v>
      </c>
      <c r="E26" s="1" t="s">
        <v>268</v>
      </c>
      <c r="G26" s="1" t="s">
        <v>275</v>
      </c>
      <c r="I26" s="4">
        <v>18</v>
      </c>
      <c r="J26" s="4"/>
      <c r="K26" s="7">
        <v>2282130000000</v>
      </c>
      <c r="L26" s="4"/>
      <c r="M26" s="7">
        <v>0</v>
      </c>
      <c r="N26" s="4"/>
      <c r="O26" s="7">
        <v>0</v>
      </c>
      <c r="P26" s="4"/>
      <c r="Q26" s="7">
        <v>2282130000000</v>
      </c>
      <c r="R26" s="4"/>
      <c r="S26" s="4" t="s">
        <v>279</v>
      </c>
    </row>
    <row r="27" spans="1:19" ht="21" x14ac:dyDescent="0.55000000000000004">
      <c r="A27" s="2" t="s">
        <v>277</v>
      </c>
      <c r="C27" s="1" t="s">
        <v>280</v>
      </c>
      <c r="E27" s="1" t="s">
        <v>268</v>
      </c>
      <c r="G27" s="1" t="s">
        <v>281</v>
      </c>
      <c r="I27" s="4">
        <v>18</v>
      </c>
      <c r="J27" s="4"/>
      <c r="K27" s="7">
        <v>2268000000000</v>
      </c>
      <c r="L27" s="4"/>
      <c r="M27" s="7">
        <v>0</v>
      </c>
      <c r="N27" s="4"/>
      <c r="O27" s="7">
        <v>0</v>
      </c>
      <c r="P27" s="4"/>
      <c r="Q27" s="7">
        <v>2268000000000</v>
      </c>
      <c r="R27" s="4"/>
      <c r="S27" s="4" t="s">
        <v>282</v>
      </c>
    </row>
    <row r="28" spans="1:19" ht="21" x14ac:dyDescent="0.55000000000000004">
      <c r="A28" s="2" t="s">
        <v>270</v>
      </c>
      <c r="C28" s="1" t="s">
        <v>283</v>
      </c>
      <c r="E28" s="1" t="s">
        <v>268</v>
      </c>
      <c r="G28" s="1" t="s">
        <v>284</v>
      </c>
      <c r="I28" s="4">
        <v>20</v>
      </c>
      <c r="J28" s="4"/>
      <c r="K28" s="7">
        <v>5000000000000</v>
      </c>
      <c r="L28" s="4"/>
      <c r="M28" s="7">
        <v>0</v>
      </c>
      <c r="N28" s="4"/>
      <c r="O28" s="7">
        <v>0</v>
      </c>
      <c r="P28" s="4"/>
      <c r="Q28" s="7">
        <v>5000000000000</v>
      </c>
      <c r="R28" s="4"/>
      <c r="S28" s="4" t="s">
        <v>276</v>
      </c>
    </row>
    <row r="29" spans="1:19" ht="21" x14ac:dyDescent="0.55000000000000004">
      <c r="A29" s="2" t="s">
        <v>264</v>
      </c>
      <c r="C29" s="1" t="s">
        <v>285</v>
      </c>
      <c r="E29" s="1" t="s">
        <v>268</v>
      </c>
      <c r="G29" s="1" t="s">
        <v>286</v>
      </c>
      <c r="I29" s="4">
        <v>19.799999237060501</v>
      </c>
      <c r="J29" s="4"/>
      <c r="K29" s="7">
        <v>5000000000000</v>
      </c>
      <c r="L29" s="4"/>
      <c r="M29" s="7">
        <v>0</v>
      </c>
      <c r="N29" s="4"/>
      <c r="O29" s="7">
        <v>0</v>
      </c>
      <c r="P29" s="4"/>
      <c r="Q29" s="7">
        <v>5000000000000</v>
      </c>
      <c r="R29" s="4"/>
      <c r="S29" s="4" t="s">
        <v>276</v>
      </c>
    </row>
    <row r="30" spans="1:19" ht="21" x14ac:dyDescent="0.55000000000000004">
      <c r="A30" s="2" t="s">
        <v>287</v>
      </c>
      <c r="C30" s="1" t="s">
        <v>288</v>
      </c>
      <c r="E30" s="1" t="s">
        <v>268</v>
      </c>
      <c r="G30" s="1" t="s">
        <v>289</v>
      </c>
      <c r="I30" s="4">
        <v>17.5</v>
      </c>
      <c r="J30" s="4"/>
      <c r="K30" s="7">
        <v>1600000000000</v>
      </c>
      <c r="L30" s="4"/>
      <c r="M30" s="7">
        <v>0</v>
      </c>
      <c r="N30" s="4"/>
      <c r="O30" s="7">
        <v>0</v>
      </c>
      <c r="P30" s="4"/>
      <c r="Q30" s="7">
        <v>1600000000000</v>
      </c>
      <c r="R30" s="4"/>
      <c r="S30" s="4" t="s">
        <v>290</v>
      </c>
    </row>
    <row r="31" spans="1:19" ht="21" x14ac:dyDescent="0.55000000000000004">
      <c r="A31" s="2" t="s">
        <v>291</v>
      </c>
      <c r="C31" s="1" t="s">
        <v>292</v>
      </c>
      <c r="E31" s="1" t="s">
        <v>223</v>
      </c>
      <c r="G31" s="1" t="s">
        <v>293</v>
      </c>
      <c r="I31" s="4">
        <v>0</v>
      </c>
      <c r="J31" s="4"/>
      <c r="K31" s="7">
        <v>1008219</v>
      </c>
      <c r="L31" s="4"/>
      <c r="M31" s="7">
        <v>8219</v>
      </c>
      <c r="N31" s="4"/>
      <c r="O31" s="7">
        <v>0</v>
      </c>
      <c r="P31" s="4"/>
      <c r="Q31" s="7">
        <v>1016438</v>
      </c>
      <c r="R31" s="4"/>
      <c r="S31" s="4" t="s">
        <v>43</v>
      </c>
    </row>
    <row r="32" spans="1:19" ht="21" x14ac:dyDescent="0.55000000000000004">
      <c r="A32" s="2" t="s">
        <v>294</v>
      </c>
      <c r="C32" s="1" t="s">
        <v>295</v>
      </c>
      <c r="E32" s="1" t="s">
        <v>268</v>
      </c>
      <c r="G32" s="1" t="s">
        <v>296</v>
      </c>
      <c r="I32" s="4">
        <v>18</v>
      </c>
      <c r="J32" s="4"/>
      <c r="K32" s="7">
        <v>6500000000000</v>
      </c>
      <c r="L32" s="4"/>
      <c r="M32" s="7">
        <v>0</v>
      </c>
      <c r="N32" s="4"/>
      <c r="O32" s="7">
        <v>0</v>
      </c>
      <c r="P32" s="4"/>
      <c r="Q32" s="7">
        <v>6500000000000</v>
      </c>
      <c r="R32" s="4"/>
      <c r="S32" s="4" t="s">
        <v>297</v>
      </c>
    </row>
    <row r="33" spans="1:19" ht="21" x14ac:dyDescent="0.55000000000000004">
      <c r="A33" s="2" t="s">
        <v>298</v>
      </c>
      <c r="C33" s="1" t="s">
        <v>299</v>
      </c>
      <c r="E33" s="1" t="s">
        <v>223</v>
      </c>
      <c r="G33" s="1" t="s">
        <v>300</v>
      </c>
      <c r="I33" s="4">
        <v>10</v>
      </c>
      <c r="J33" s="4"/>
      <c r="K33" s="7">
        <v>980826</v>
      </c>
      <c r="L33" s="4"/>
      <c r="M33" s="7">
        <v>84639476962</v>
      </c>
      <c r="N33" s="4"/>
      <c r="O33" s="7">
        <v>42281231013</v>
      </c>
      <c r="P33" s="4"/>
      <c r="Q33" s="7">
        <v>42359226775</v>
      </c>
      <c r="R33" s="4"/>
      <c r="S33" s="4" t="s">
        <v>30</v>
      </c>
    </row>
    <row r="34" spans="1:19" ht="21" x14ac:dyDescent="0.55000000000000004">
      <c r="A34" s="2" t="s">
        <v>301</v>
      </c>
      <c r="C34" s="1" t="s">
        <v>302</v>
      </c>
      <c r="E34" s="1" t="s">
        <v>223</v>
      </c>
      <c r="G34" s="1" t="s">
        <v>303</v>
      </c>
      <c r="I34" s="4">
        <v>10</v>
      </c>
      <c r="J34" s="4"/>
      <c r="K34" s="7">
        <v>10000</v>
      </c>
      <c r="L34" s="4"/>
      <c r="M34" s="7">
        <v>2000000000000</v>
      </c>
      <c r="N34" s="4"/>
      <c r="O34" s="7">
        <v>2000000000000</v>
      </c>
      <c r="P34" s="4"/>
      <c r="Q34" s="7">
        <v>10000</v>
      </c>
      <c r="R34" s="4"/>
      <c r="S34" s="4" t="s">
        <v>43</v>
      </c>
    </row>
    <row r="35" spans="1:19" ht="21" x14ac:dyDescent="0.55000000000000004">
      <c r="A35" s="2" t="s">
        <v>301</v>
      </c>
      <c r="C35" s="1" t="s">
        <v>304</v>
      </c>
      <c r="E35" s="1" t="s">
        <v>268</v>
      </c>
      <c r="G35" s="1" t="s">
        <v>303</v>
      </c>
      <c r="I35" s="4">
        <v>18</v>
      </c>
      <c r="J35" s="4"/>
      <c r="K35" s="7">
        <v>3000000000000</v>
      </c>
      <c r="L35" s="4"/>
      <c r="M35" s="7">
        <v>0</v>
      </c>
      <c r="N35" s="4"/>
      <c r="O35" s="7">
        <v>0</v>
      </c>
      <c r="P35" s="4"/>
      <c r="Q35" s="7">
        <v>3000000000000</v>
      </c>
      <c r="R35" s="4"/>
      <c r="S35" s="4" t="s">
        <v>189</v>
      </c>
    </row>
    <row r="36" spans="1:19" ht="21" x14ac:dyDescent="0.55000000000000004">
      <c r="A36" s="2" t="s">
        <v>229</v>
      </c>
      <c r="C36" s="1" t="s">
        <v>305</v>
      </c>
      <c r="E36" s="1" t="s">
        <v>268</v>
      </c>
      <c r="G36" s="1" t="s">
        <v>306</v>
      </c>
      <c r="I36" s="4">
        <v>19</v>
      </c>
      <c r="J36" s="4"/>
      <c r="K36" s="7">
        <v>1500000000000</v>
      </c>
      <c r="L36" s="4"/>
      <c r="M36" s="7">
        <v>0</v>
      </c>
      <c r="N36" s="4"/>
      <c r="O36" s="7">
        <v>0</v>
      </c>
      <c r="P36" s="4"/>
      <c r="Q36" s="7">
        <v>1500000000000</v>
      </c>
      <c r="R36" s="4"/>
      <c r="S36" s="4" t="s">
        <v>307</v>
      </c>
    </row>
    <row r="37" spans="1:19" ht="21" x14ac:dyDescent="0.55000000000000004">
      <c r="A37" s="2" t="s">
        <v>308</v>
      </c>
      <c r="C37" s="1" t="s">
        <v>309</v>
      </c>
      <c r="E37" s="1" t="s">
        <v>223</v>
      </c>
      <c r="G37" s="1" t="s">
        <v>310</v>
      </c>
      <c r="I37" s="4">
        <v>10</v>
      </c>
      <c r="J37" s="4"/>
      <c r="K37" s="7">
        <v>2169963014</v>
      </c>
      <c r="L37" s="4"/>
      <c r="M37" s="7">
        <v>5917808219</v>
      </c>
      <c r="N37" s="4"/>
      <c r="O37" s="7">
        <v>8087021233</v>
      </c>
      <c r="P37" s="4"/>
      <c r="Q37" s="7">
        <v>750000</v>
      </c>
      <c r="R37" s="4"/>
      <c r="S37" s="4" t="s">
        <v>43</v>
      </c>
    </row>
    <row r="38" spans="1:19" ht="21" x14ac:dyDescent="0.55000000000000004">
      <c r="A38" s="2" t="s">
        <v>308</v>
      </c>
      <c r="C38" s="1" t="s">
        <v>311</v>
      </c>
      <c r="E38" s="1" t="s">
        <v>268</v>
      </c>
      <c r="G38" s="1" t="s">
        <v>310</v>
      </c>
      <c r="I38" s="4">
        <v>18</v>
      </c>
      <c r="J38" s="4"/>
      <c r="K38" s="7">
        <v>400000000000</v>
      </c>
      <c r="L38" s="4"/>
      <c r="M38" s="7">
        <v>0</v>
      </c>
      <c r="N38" s="4"/>
      <c r="O38" s="7">
        <v>0</v>
      </c>
      <c r="P38" s="4"/>
      <c r="Q38" s="7">
        <v>400000000000</v>
      </c>
      <c r="R38" s="4"/>
      <c r="S38" s="4" t="s">
        <v>312</v>
      </c>
    </row>
    <row r="39" spans="1:19" ht="21" x14ac:dyDescent="0.55000000000000004">
      <c r="A39" s="2" t="s">
        <v>301</v>
      </c>
      <c r="C39" s="1" t="s">
        <v>313</v>
      </c>
      <c r="E39" s="1" t="s">
        <v>268</v>
      </c>
      <c r="G39" s="1" t="s">
        <v>314</v>
      </c>
      <c r="I39" s="4">
        <v>18</v>
      </c>
      <c r="J39" s="4"/>
      <c r="K39" s="7">
        <v>1000000000000</v>
      </c>
      <c r="L39" s="4"/>
      <c r="M39" s="7">
        <v>0</v>
      </c>
      <c r="N39" s="4"/>
      <c r="O39" s="7">
        <v>0</v>
      </c>
      <c r="P39" s="4"/>
      <c r="Q39" s="7">
        <v>1000000000000</v>
      </c>
      <c r="R39" s="4"/>
      <c r="S39" s="4" t="s">
        <v>315</v>
      </c>
    </row>
    <row r="40" spans="1:19" ht="21" x14ac:dyDescent="0.55000000000000004">
      <c r="A40" s="2" t="s">
        <v>261</v>
      </c>
      <c r="C40" s="1" t="s">
        <v>316</v>
      </c>
      <c r="E40" s="1" t="s">
        <v>268</v>
      </c>
      <c r="G40" s="1" t="s">
        <v>317</v>
      </c>
      <c r="I40" s="4">
        <v>21</v>
      </c>
      <c r="J40" s="4"/>
      <c r="K40" s="7">
        <v>1500000000000</v>
      </c>
      <c r="L40" s="4"/>
      <c r="M40" s="7">
        <v>0</v>
      </c>
      <c r="N40" s="4"/>
      <c r="O40" s="7">
        <v>0</v>
      </c>
      <c r="P40" s="4"/>
      <c r="Q40" s="7">
        <v>1500000000000</v>
      </c>
      <c r="R40" s="4"/>
      <c r="S40" s="4" t="s">
        <v>307</v>
      </c>
    </row>
    <row r="41" spans="1:19" ht="21" x14ac:dyDescent="0.55000000000000004">
      <c r="A41" s="2" t="s">
        <v>298</v>
      </c>
      <c r="C41" s="1" t="s">
        <v>318</v>
      </c>
      <c r="E41" s="1" t="s">
        <v>268</v>
      </c>
      <c r="G41" s="1" t="s">
        <v>317</v>
      </c>
      <c r="I41" s="4">
        <v>21</v>
      </c>
      <c r="J41" s="4"/>
      <c r="K41" s="7">
        <v>2500000000000</v>
      </c>
      <c r="L41" s="4"/>
      <c r="M41" s="7">
        <v>0</v>
      </c>
      <c r="N41" s="4"/>
      <c r="O41" s="7">
        <v>0</v>
      </c>
      <c r="P41" s="4"/>
      <c r="Q41" s="7">
        <v>2500000000000</v>
      </c>
      <c r="R41" s="4"/>
      <c r="S41" s="4" t="s">
        <v>116</v>
      </c>
    </row>
    <row r="42" spans="1:19" ht="21" x14ac:dyDescent="0.55000000000000004">
      <c r="A42" s="2" t="s">
        <v>319</v>
      </c>
      <c r="C42" s="1" t="s">
        <v>320</v>
      </c>
      <c r="E42" s="1" t="s">
        <v>268</v>
      </c>
      <c r="G42" s="1" t="s">
        <v>317</v>
      </c>
      <c r="I42" s="4">
        <v>21</v>
      </c>
      <c r="J42" s="4"/>
      <c r="K42" s="7">
        <v>1000000000000</v>
      </c>
      <c r="L42" s="4"/>
      <c r="M42" s="7">
        <v>0</v>
      </c>
      <c r="N42" s="4"/>
      <c r="O42" s="7">
        <v>0</v>
      </c>
      <c r="P42" s="4"/>
      <c r="Q42" s="7">
        <v>1000000000000</v>
      </c>
      <c r="R42" s="4"/>
      <c r="S42" s="4" t="s">
        <v>315</v>
      </c>
    </row>
    <row r="43" spans="1:19" ht="21" x14ac:dyDescent="0.55000000000000004">
      <c r="A43" s="2" t="s">
        <v>301</v>
      </c>
      <c r="C43" s="1" t="s">
        <v>321</v>
      </c>
      <c r="E43" s="1" t="s">
        <v>268</v>
      </c>
      <c r="G43" s="1" t="s">
        <v>322</v>
      </c>
      <c r="I43" s="4">
        <v>18</v>
      </c>
      <c r="J43" s="4"/>
      <c r="K43" s="7">
        <v>300000000000</v>
      </c>
      <c r="L43" s="4"/>
      <c r="M43" s="7">
        <v>0</v>
      </c>
      <c r="N43" s="4"/>
      <c r="O43" s="7">
        <v>0</v>
      </c>
      <c r="P43" s="4"/>
      <c r="Q43" s="7">
        <v>300000000000</v>
      </c>
      <c r="R43" s="4"/>
      <c r="S43" s="4" t="s">
        <v>323</v>
      </c>
    </row>
    <row r="44" spans="1:19" ht="21" x14ac:dyDescent="0.55000000000000004">
      <c r="A44" s="2" t="s">
        <v>261</v>
      </c>
      <c r="C44" s="1" t="s">
        <v>324</v>
      </c>
      <c r="E44" s="1" t="s">
        <v>268</v>
      </c>
      <c r="G44" s="1" t="s">
        <v>4</v>
      </c>
      <c r="I44" s="4">
        <v>21</v>
      </c>
      <c r="J44" s="4"/>
      <c r="K44" s="7">
        <v>1500000000000</v>
      </c>
      <c r="L44" s="4"/>
      <c r="M44" s="7">
        <v>0</v>
      </c>
      <c r="N44" s="4"/>
      <c r="O44" s="7">
        <v>0</v>
      </c>
      <c r="P44" s="4"/>
      <c r="Q44" s="7">
        <v>1500000000000</v>
      </c>
      <c r="R44" s="4"/>
      <c r="S44" s="4" t="s">
        <v>307</v>
      </c>
    </row>
    <row r="45" spans="1:19" ht="21" x14ac:dyDescent="0.55000000000000004">
      <c r="A45" s="2" t="s">
        <v>319</v>
      </c>
      <c r="C45" s="1" t="s">
        <v>325</v>
      </c>
      <c r="E45" s="1" t="s">
        <v>268</v>
      </c>
      <c r="G45" s="1" t="s">
        <v>4</v>
      </c>
      <c r="I45" s="4">
        <v>21</v>
      </c>
      <c r="J45" s="4"/>
      <c r="K45" s="7">
        <v>1000000000000</v>
      </c>
      <c r="L45" s="4"/>
      <c r="M45" s="7">
        <v>0</v>
      </c>
      <c r="N45" s="4"/>
      <c r="O45" s="7">
        <v>0</v>
      </c>
      <c r="P45" s="4"/>
      <c r="Q45" s="7">
        <v>1000000000000</v>
      </c>
      <c r="R45" s="4"/>
      <c r="S45" s="4" t="s">
        <v>315</v>
      </c>
    </row>
    <row r="46" spans="1:19" ht="21" x14ac:dyDescent="0.55000000000000004">
      <c r="A46" s="2" t="s">
        <v>298</v>
      </c>
      <c r="C46" s="1" t="s">
        <v>326</v>
      </c>
      <c r="E46" s="1" t="s">
        <v>268</v>
      </c>
      <c r="G46" s="1" t="s">
        <v>4</v>
      </c>
      <c r="I46" s="4">
        <v>21</v>
      </c>
      <c r="J46" s="4"/>
      <c r="K46" s="7">
        <v>2500000000000</v>
      </c>
      <c r="L46" s="4"/>
      <c r="M46" s="7">
        <v>0</v>
      </c>
      <c r="N46" s="4"/>
      <c r="O46" s="7">
        <v>0</v>
      </c>
      <c r="P46" s="4"/>
      <c r="Q46" s="7">
        <v>2500000000000</v>
      </c>
      <c r="R46" s="4"/>
      <c r="S46" s="4" t="s">
        <v>116</v>
      </c>
    </row>
    <row r="47" spans="1:19" ht="21" x14ac:dyDescent="0.55000000000000004">
      <c r="A47" s="2" t="s">
        <v>327</v>
      </c>
      <c r="C47" s="1" t="s">
        <v>328</v>
      </c>
      <c r="E47" s="1" t="s">
        <v>268</v>
      </c>
      <c r="G47" s="1" t="s">
        <v>329</v>
      </c>
      <c r="I47" s="4">
        <v>20</v>
      </c>
      <c r="J47" s="4"/>
      <c r="K47" s="7">
        <v>0</v>
      </c>
      <c r="L47" s="4"/>
      <c r="M47" s="7">
        <v>3000000000000</v>
      </c>
      <c r="N47" s="4"/>
      <c r="O47" s="7">
        <v>0</v>
      </c>
      <c r="P47" s="4"/>
      <c r="Q47" s="7">
        <v>3000000000000</v>
      </c>
      <c r="R47" s="4"/>
      <c r="S47" s="4" t="s">
        <v>189</v>
      </c>
    </row>
    <row r="48" spans="1:19" ht="21" x14ac:dyDescent="0.55000000000000004">
      <c r="A48" s="2" t="s">
        <v>330</v>
      </c>
      <c r="C48" s="1" t="s">
        <v>331</v>
      </c>
      <c r="E48" s="1" t="s">
        <v>268</v>
      </c>
      <c r="G48" s="1" t="s">
        <v>332</v>
      </c>
      <c r="I48" s="4">
        <v>21</v>
      </c>
      <c r="J48" s="4"/>
      <c r="K48" s="7">
        <v>0</v>
      </c>
      <c r="L48" s="4"/>
      <c r="M48" s="7">
        <v>550000000000</v>
      </c>
      <c r="N48" s="4"/>
      <c r="O48" s="7">
        <v>0</v>
      </c>
      <c r="P48" s="4"/>
      <c r="Q48" s="7">
        <v>550000000000</v>
      </c>
      <c r="R48" s="4"/>
      <c r="S48" s="4" t="s">
        <v>333</v>
      </c>
    </row>
    <row r="49" spans="1:19" ht="21" x14ac:dyDescent="0.55000000000000004">
      <c r="A49" s="2" t="s">
        <v>334</v>
      </c>
      <c r="C49" s="1" t="s">
        <v>335</v>
      </c>
      <c r="E49" s="1" t="s">
        <v>268</v>
      </c>
      <c r="G49" s="1" t="s">
        <v>332</v>
      </c>
      <c r="I49" s="4">
        <v>18</v>
      </c>
      <c r="J49" s="4"/>
      <c r="K49" s="7">
        <v>0</v>
      </c>
      <c r="L49" s="4"/>
      <c r="M49" s="7">
        <v>1500000000000</v>
      </c>
      <c r="N49" s="4"/>
      <c r="O49" s="7">
        <v>0</v>
      </c>
      <c r="P49" s="4"/>
      <c r="Q49" s="7">
        <v>1500000000000</v>
      </c>
      <c r="R49" s="4"/>
      <c r="S49" s="4" t="s">
        <v>307</v>
      </c>
    </row>
    <row r="50" spans="1:19" ht="21" x14ac:dyDescent="0.55000000000000004">
      <c r="A50" s="2" t="s">
        <v>221</v>
      </c>
      <c r="C50" s="1" t="s">
        <v>336</v>
      </c>
      <c r="E50" s="1" t="s">
        <v>268</v>
      </c>
      <c r="G50" s="1" t="s">
        <v>337</v>
      </c>
      <c r="I50" s="4">
        <v>18</v>
      </c>
      <c r="J50" s="4"/>
      <c r="K50" s="7">
        <v>0</v>
      </c>
      <c r="L50" s="4"/>
      <c r="M50" s="7">
        <v>2000000000000</v>
      </c>
      <c r="N50" s="4"/>
      <c r="O50" s="7">
        <v>0</v>
      </c>
      <c r="P50" s="4"/>
      <c r="Q50" s="7">
        <v>2000000000000</v>
      </c>
      <c r="R50" s="4"/>
      <c r="S50" s="4" t="s">
        <v>338</v>
      </c>
    </row>
    <row r="51" spans="1:19" ht="21" x14ac:dyDescent="0.55000000000000004">
      <c r="A51" s="2" t="s">
        <v>327</v>
      </c>
      <c r="C51" s="1" t="s">
        <v>339</v>
      </c>
      <c r="E51" s="1" t="s">
        <v>268</v>
      </c>
      <c r="G51" s="1" t="s">
        <v>337</v>
      </c>
      <c r="I51" s="4">
        <v>20</v>
      </c>
      <c r="J51" s="4"/>
      <c r="K51" s="7">
        <v>0</v>
      </c>
      <c r="L51" s="4"/>
      <c r="M51" s="7">
        <v>2000000000000</v>
      </c>
      <c r="N51" s="4"/>
      <c r="O51" s="7">
        <v>0</v>
      </c>
      <c r="P51" s="4"/>
      <c r="Q51" s="7">
        <v>2000000000000</v>
      </c>
      <c r="R51" s="4"/>
      <c r="S51" s="4" t="s">
        <v>338</v>
      </c>
    </row>
    <row r="52" spans="1:19" ht="21" x14ac:dyDescent="0.55000000000000004">
      <c r="A52" s="2" t="s">
        <v>340</v>
      </c>
      <c r="C52" s="1" t="s">
        <v>341</v>
      </c>
      <c r="E52" s="1" t="s">
        <v>268</v>
      </c>
      <c r="G52" s="1" t="s">
        <v>337</v>
      </c>
      <c r="I52" s="4">
        <v>20</v>
      </c>
      <c r="J52" s="4"/>
      <c r="K52" s="7">
        <v>0</v>
      </c>
      <c r="L52" s="4"/>
      <c r="M52" s="7">
        <v>5000000000000</v>
      </c>
      <c r="N52" s="4"/>
      <c r="O52" s="7">
        <v>0</v>
      </c>
      <c r="P52" s="4"/>
      <c r="Q52" s="7">
        <v>5000000000000</v>
      </c>
      <c r="R52" s="4"/>
      <c r="S52" s="4" t="s">
        <v>276</v>
      </c>
    </row>
    <row r="53" spans="1:19" ht="21" x14ac:dyDescent="0.55000000000000004">
      <c r="A53" s="2" t="s">
        <v>342</v>
      </c>
      <c r="C53" s="1" t="s">
        <v>343</v>
      </c>
      <c r="E53" s="1" t="s">
        <v>268</v>
      </c>
      <c r="G53" s="1" t="s">
        <v>337</v>
      </c>
      <c r="I53" s="4">
        <v>18</v>
      </c>
      <c r="J53" s="4"/>
      <c r="K53" s="7">
        <v>0</v>
      </c>
      <c r="L53" s="4"/>
      <c r="M53" s="7">
        <v>2000000000000</v>
      </c>
      <c r="N53" s="4"/>
      <c r="O53" s="7">
        <v>0</v>
      </c>
      <c r="P53" s="4"/>
      <c r="Q53" s="7">
        <v>2000000000000</v>
      </c>
      <c r="R53" s="4"/>
      <c r="S53" s="4" t="s">
        <v>338</v>
      </c>
    </row>
    <row r="54" spans="1:19" ht="21" x14ac:dyDescent="0.55000000000000004">
      <c r="A54" s="2" t="s">
        <v>327</v>
      </c>
      <c r="C54" s="1" t="s">
        <v>344</v>
      </c>
      <c r="E54" s="1" t="s">
        <v>268</v>
      </c>
      <c r="G54" s="1" t="s">
        <v>337</v>
      </c>
      <c r="I54" s="4">
        <v>20</v>
      </c>
      <c r="J54" s="4"/>
      <c r="K54" s="7">
        <v>0</v>
      </c>
      <c r="L54" s="4"/>
      <c r="M54" s="7">
        <v>2500000000000</v>
      </c>
      <c r="N54" s="4"/>
      <c r="O54" s="7">
        <v>0</v>
      </c>
      <c r="P54" s="4"/>
      <c r="Q54" s="7">
        <v>2500000000000</v>
      </c>
      <c r="R54" s="4"/>
      <c r="S54" s="4" t="s">
        <v>116</v>
      </c>
    </row>
    <row r="55" spans="1:19" ht="21" x14ac:dyDescent="0.55000000000000004">
      <c r="A55" s="2" t="s">
        <v>229</v>
      </c>
      <c r="C55" s="1" t="s">
        <v>345</v>
      </c>
      <c r="E55" s="1" t="s">
        <v>268</v>
      </c>
      <c r="G55" s="1" t="s">
        <v>346</v>
      </c>
      <c r="I55" s="4">
        <v>18</v>
      </c>
      <c r="J55" s="4"/>
      <c r="K55" s="7">
        <v>0</v>
      </c>
      <c r="L55" s="4"/>
      <c r="M55" s="7">
        <v>2000000000000</v>
      </c>
      <c r="N55" s="4"/>
      <c r="O55" s="7">
        <v>0</v>
      </c>
      <c r="P55" s="4"/>
      <c r="Q55" s="7">
        <v>2000000000000</v>
      </c>
      <c r="R55" s="4"/>
      <c r="S55" s="4" t="s">
        <v>338</v>
      </c>
    </row>
    <row r="56" spans="1:19" ht="21" x14ac:dyDescent="0.55000000000000004">
      <c r="A56" s="2" t="s">
        <v>334</v>
      </c>
      <c r="C56" s="1" t="s">
        <v>347</v>
      </c>
      <c r="E56" s="1" t="s">
        <v>268</v>
      </c>
      <c r="G56" s="1" t="s">
        <v>348</v>
      </c>
      <c r="I56" s="4">
        <v>18</v>
      </c>
      <c r="J56" s="4"/>
      <c r="K56" s="7">
        <v>0</v>
      </c>
      <c r="L56" s="4"/>
      <c r="M56" s="7">
        <v>500000000000</v>
      </c>
      <c r="N56" s="4"/>
      <c r="O56" s="7">
        <v>0</v>
      </c>
      <c r="P56" s="4"/>
      <c r="Q56" s="7">
        <v>500000000000</v>
      </c>
      <c r="R56" s="4"/>
      <c r="S56" s="4" t="s">
        <v>56</v>
      </c>
    </row>
    <row r="57" spans="1:19" ht="21" x14ac:dyDescent="0.55000000000000004">
      <c r="A57" s="2" t="s">
        <v>349</v>
      </c>
      <c r="C57" s="1" t="s">
        <v>350</v>
      </c>
      <c r="E57" s="1" t="s">
        <v>241</v>
      </c>
      <c r="G57" s="1" t="s">
        <v>351</v>
      </c>
      <c r="I57" s="4">
        <v>0</v>
      </c>
      <c r="J57" s="4"/>
      <c r="K57" s="7">
        <v>0</v>
      </c>
      <c r="L57" s="4"/>
      <c r="M57" s="7">
        <v>1000000</v>
      </c>
      <c r="N57" s="4"/>
      <c r="O57" s="7">
        <v>0</v>
      </c>
      <c r="P57" s="4"/>
      <c r="Q57" s="7">
        <v>1000000</v>
      </c>
      <c r="R57" s="4"/>
      <c r="S57" s="4" t="s">
        <v>43</v>
      </c>
    </row>
    <row r="58" spans="1:19" ht="21" x14ac:dyDescent="0.55000000000000004">
      <c r="A58" s="2" t="s">
        <v>340</v>
      </c>
      <c r="C58" s="1" t="s">
        <v>352</v>
      </c>
      <c r="E58" s="1" t="s">
        <v>268</v>
      </c>
      <c r="G58" s="1" t="s">
        <v>353</v>
      </c>
      <c r="I58" s="4">
        <v>20</v>
      </c>
      <c r="J58" s="4"/>
      <c r="K58" s="7">
        <v>0</v>
      </c>
      <c r="L58" s="4"/>
      <c r="M58" s="7">
        <v>10000000000000</v>
      </c>
      <c r="N58" s="4"/>
      <c r="O58" s="7">
        <v>0</v>
      </c>
      <c r="P58" s="4"/>
      <c r="Q58" s="7">
        <v>10000000000000</v>
      </c>
      <c r="R58" s="4"/>
      <c r="S58" s="4" t="s">
        <v>176</v>
      </c>
    </row>
    <row r="59" spans="1:19" s="13" customFormat="1" ht="21" x14ac:dyDescent="0.55000000000000004">
      <c r="A59" s="12" t="s">
        <v>340</v>
      </c>
      <c r="C59" s="13" t="s">
        <v>354</v>
      </c>
      <c r="E59" s="13" t="s">
        <v>268</v>
      </c>
      <c r="G59" s="13" t="s">
        <v>353</v>
      </c>
      <c r="I59" s="14">
        <v>20</v>
      </c>
      <c r="J59" s="14"/>
      <c r="K59" s="15">
        <v>0</v>
      </c>
      <c r="L59" s="14"/>
      <c r="M59" s="15">
        <v>10000000000000</v>
      </c>
      <c r="N59" s="14"/>
      <c r="O59" s="15">
        <v>0</v>
      </c>
      <c r="P59" s="14"/>
      <c r="Q59" s="15">
        <v>10000000000000</v>
      </c>
      <c r="R59" s="14"/>
      <c r="S59" s="14" t="s">
        <v>176</v>
      </c>
    </row>
    <row r="60" spans="1:19" ht="19.5" thickBot="1" x14ac:dyDescent="0.5">
      <c r="I60" s="4"/>
      <c r="J60" s="4"/>
      <c r="K60" s="8">
        <f>SUM(K8:K59)</f>
        <v>49043611862229</v>
      </c>
      <c r="L60" s="4"/>
      <c r="M60" s="8">
        <f>SUM(M8:M59)</f>
        <v>146975482750873</v>
      </c>
      <c r="N60" s="4"/>
      <c r="O60" s="8">
        <f>SUM(O8:O59)</f>
        <v>103685717107950</v>
      </c>
      <c r="P60" s="4"/>
      <c r="Q60" s="8">
        <f>SUM(Q8:Q59)</f>
        <v>92333377505152</v>
      </c>
      <c r="R60" s="4"/>
      <c r="S60" s="4"/>
    </row>
    <row r="61" spans="1:19" ht="19.5" thickTop="1" x14ac:dyDescent="0.45"/>
    <row r="62" spans="1:19" x14ac:dyDescent="0.45">
      <c r="Q62" s="7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96"/>
  <sheetViews>
    <sheetView rightToLeft="1" topLeftCell="A83" workbookViewId="0">
      <selection activeCell="U3" sqref="U3"/>
    </sheetView>
  </sheetViews>
  <sheetFormatPr defaultRowHeight="18.75" x14ac:dyDescent="0.45"/>
  <cols>
    <col min="1" max="1" width="44.5703125" style="13" bestFit="1" customWidth="1"/>
    <col min="2" max="2" width="1" style="13" customWidth="1"/>
    <col min="3" max="3" width="20.5703125" style="13" bestFit="1" customWidth="1"/>
    <col min="4" max="4" width="1" style="13" customWidth="1"/>
    <col min="5" max="5" width="19.42578125" style="13" bestFit="1" customWidth="1"/>
    <col min="6" max="6" width="1" style="13" customWidth="1"/>
    <col min="7" max="7" width="11.5703125" style="13" bestFit="1" customWidth="1"/>
    <col min="8" max="8" width="1" style="13" customWidth="1"/>
    <col min="9" max="9" width="18.140625" style="13" bestFit="1" customWidth="1"/>
    <col min="10" max="10" width="1" style="13" customWidth="1"/>
    <col min="11" max="11" width="15.85546875" style="13" bestFit="1" customWidth="1"/>
    <col min="12" max="12" width="1" style="13" customWidth="1"/>
    <col min="13" max="13" width="18.140625" style="13" bestFit="1" customWidth="1"/>
    <col min="14" max="14" width="1" style="13" customWidth="1"/>
    <col min="15" max="15" width="18.28515625" style="13" bestFit="1" customWidth="1"/>
    <col min="16" max="16" width="1" style="13" customWidth="1"/>
    <col min="17" max="17" width="15.85546875" style="13" bestFit="1" customWidth="1"/>
    <col min="18" max="18" width="1" style="13" customWidth="1"/>
    <col min="19" max="19" width="18.140625" style="13" bestFit="1" customWidth="1"/>
    <col min="20" max="20" width="1" style="13" customWidth="1"/>
    <col min="21" max="21" width="9.140625" style="13" customWidth="1"/>
    <col min="22" max="16384" width="9.140625" style="13"/>
  </cols>
  <sheetData>
    <row r="2" spans="1:19" s="13" customFormat="1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s="13" customFormat="1" ht="30" x14ac:dyDescent="0.45">
      <c r="A3" s="19" t="s">
        <v>355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s="13" customFormat="1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s="13" customFormat="1" ht="30" x14ac:dyDescent="0.45">
      <c r="A6" s="20" t="s">
        <v>356</v>
      </c>
      <c r="B6" s="20" t="s">
        <v>356</v>
      </c>
      <c r="C6" s="20" t="s">
        <v>356</v>
      </c>
      <c r="D6" s="20" t="s">
        <v>356</v>
      </c>
      <c r="E6" s="20" t="s">
        <v>356</v>
      </c>
      <c r="F6" s="20" t="s">
        <v>356</v>
      </c>
      <c r="G6" s="20" t="s">
        <v>356</v>
      </c>
      <c r="I6" s="20" t="s">
        <v>357</v>
      </c>
      <c r="J6" s="20" t="s">
        <v>357</v>
      </c>
      <c r="K6" s="20" t="s">
        <v>357</v>
      </c>
      <c r="L6" s="20" t="s">
        <v>357</v>
      </c>
      <c r="M6" s="20" t="s">
        <v>357</v>
      </c>
      <c r="O6" s="20" t="s">
        <v>358</v>
      </c>
      <c r="P6" s="20" t="s">
        <v>358</v>
      </c>
      <c r="Q6" s="20" t="s">
        <v>358</v>
      </c>
      <c r="R6" s="20" t="s">
        <v>358</v>
      </c>
      <c r="S6" s="20" t="s">
        <v>358</v>
      </c>
    </row>
    <row r="7" spans="1:19" s="13" customFormat="1" ht="30" x14ac:dyDescent="0.45">
      <c r="A7" s="20" t="s">
        <v>359</v>
      </c>
      <c r="C7" s="20" t="s">
        <v>360</v>
      </c>
      <c r="E7" s="20" t="s">
        <v>101</v>
      </c>
      <c r="G7" s="20" t="s">
        <v>102</v>
      </c>
      <c r="I7" s="20" t="s">
        <v>361</v>
      </c>
      <c r="K7" s="20" t="s">
        <v>362</v>
      </c>
      <c r="M7" s="20" t="s">
        <v>363</v>
      </c>
      <c r="O7" s="20" t="s">
        <v>361</v>
      </c>
      <c r="Q7" s="20" t="s">
        <v>362</v>
      </c>
      <c r="S7" s="20" t="s">
        <v>363</v>
      </c>
    </row>
    <row r="8" spans="1:19" s="13" customFormat="1" ht="21" x14ac:dyDescent="0.55000000000000004">
      <c r="A8" s="12" t="s">
        <v>137</v>
      </c>
      <c r="C8" s="13" t="s">
        <v>364</v>
      </c>
      <c r="E8" s="14" t="s">
        <v>139</v>
      </c>
      <c r="F8" s="14"/>
      <c r="G8" s="21">
        <v>16</v>
      </c>
      <c r="H8" s="21"/>
      <c r="I8" s="21">
        <v>138327622261</v>
      </c>
      <c r="J8" s="21"/>
      <c r="K8" s="21" t="s">
        <v>364</v>
      </c>
      <c r="L8" s="21"/>
      <c r="M8" s="21">
        <v>138327622261</v>
      </c>
      <c r="N8" s="21"/>
      <c r="O8" s="21">
        <v>738375218552</v>
      </c>
      <c r="P8" s="21"/>
      <c r="Q8" s="21" t="s">
        <v>364</v>
      </c>
      <c r="R8" s="21"/>
      <c r="S8" s="21">
        <v>738375218552</v>
      </c>
    </row>
    <row r="9" spans="1:19" s="13" customFormat="1" ht="21" x14ac:dyDescent="0.55000000000000004">
      <c r="A9" s="12" t="s">
        <v>165</v>
      </c>
      <c r="C9" s="13" t="s">
        <v>364</v>
      </c>
      <c r="E9" s="14" t="s">
        <v>167</v>
      </c>
      <c r="F9" s="14"/>
      <c r="G9" s="21">
        <v>19</v>
      </c>
      <c r="H9" s="21"/>
      <c r="I9" s="21">
        <v>16498333334</v>
      </c>
      <c r="J9" s="21"/>
      <c r="K9" s="21" t="s">
        <v>364</v>
      </c>
      <c r="L9" s="21"/>
      <c r="M9" s="21">
        <v>16498333334</v>
      </c>
      <c r="N9" s="21"/>
      <c r="O9" s="21">
        <v>77007231355</v>
      </c>
      <c r="P9" s="21"/>
      <c r="Q9" s="21" t="s">
        <v>364</v>
      </c>
      <c r="R9" s="21"/>
      <c r="S9" s="21">
        <v>77007231355</v>
      </c>
    </row>
    <row r="10" spans="1:19" s="13" customFormat="1" ht="21" x14ac:dyDescent="0.55000000000000004">
      <c r="A10" s="12" t="s">
        <v>109</v>
      </c>
      <c r="C10" s="13" t="s">
        <v>364</v>
      </c>
      <c r="E10" s="14" t="s">
        <v>111</v>
      </c>
      <c r="F10" s="14"/>
      <c r="G10" s="21">
        <v>18</v>
      </c>
      <c r="H10" s="21"/>
      <c r="I10" s="21">
        <v>149778964818</v>
      </c>
      <c r="J10" s="21"/>
      <c r="K10" s="21" t="s">
        <v>364</v>
      </c>
      <c r="L10" s="21"/>
      <c r="M10" s="21">
        <v>149778964818</v>
      </c>
      <c r="N10" s="21"/>
      <c r="O10" s="21">
        <v>361159329622</v>
      </c>
      <c r="P10" s="21"/>
      <c r="Q10" s="21" t="s">
        <v>364</v>
      </c>
      <c r="R10" s="21"/>
      <c r="S10" s="21">
        <v>361159329622</v>
      </c>
    </row>
    <row r="11" spans="1:19" s="13" customFormat="1" ht="21" x14ac:dyDescent="0.55000000000000004">
      <c r="A11" s="12" t="s">
        <v>365</v>
      </c>
      <c r="C11" s="13" t="s">
        <v>364</v>
      </c>
      <c r="E11" s="14" t="s">
        <v>366</v>
      </c>
      <c r="F11" s="14"/>
      <c r="G11" s="21">
        <v>18</v>
      </c>
      <c r="H11" s="21"/>
      <c r="I11" s="21">
        <v>0</v>
      </c>
      <c r="J11" s="21"/>
      <c r="K11" s="21" t="s">
        <v>364</v>
      </c>
      <c r="L11" s="21"/>
      <c r="M11" s="21">
        <v>0</v>
      </c>
      <c r="N11" s="21"/>
      <c r="O11" s="21">
        <v>9931000184</v>
      </c>
      <c r="P11" s="21"/>
      <c r="Q11" s="21" t="s">
        <v>364</v>
      </c>
      <c r="R11" s="21"/>
      <c r="S11" s="21">
        <v>9931000184</v>
      </c>
    </row>
    <row r="12" spans="1:19" s="13" customFormat="1" ht="21" x14ac:dyDescent="0.55000000000000004">
      <c r="A12" s="12" t="s">
        <v>185</v>
      </c>
      <c r="C12" s="13" t="s">
        <v>364</v>
      </c>
      <c r="E12" s="14" t="s">
        <v>188</v>
      </c>
      <c r="F12" s="14"/>
      <c r="G12" s="21">
        <v>18</v>
      </c>
      <c r="H12" s="21"/>
      <c r="I12" s="21">
        <v>44383546830</v>
      </c>
      <c r="J12" s="21"/>
      <c r="K12" s="21" t="s">
        <v>364</v>
      </c>
      <c r="L12" s="21"/>
      <c r="M12" s="21">
        <v>44383546830</v>
      </c>
      <c r="N12" s="21"/>
      <c r="O12" s="21">
        <v>221917734227</v>
      </c>
      <c r="P12" s="21"/>
      <c r="Q12" s="21" t="s">
        <v>364</v>
      </c>
      <c r="R12" s="21"/>
      <c r="S12" s="21">
        <v>221917734227</v>
      </c>
    </row>
    <row r="13" spans="1:19" s="13" customFormat="1" ht="21" x14ac:dyDescent="0.55000000000000004">
      <c r="A13" s="12" t="s">
        <v>190</v>
      </c>
      <c r="C13" s="13" t="s">
        <v>364</v>
      </c>
      <c r="E13" s="14" t="s">
        <v>188</v>
      </c>
      <c r="F13" s="14"/>
      <c r="G13" s="21">
        <v>18</v>
      </c>
      <c r="H13" s="21"/>
      <c r="I13" s="21">
        <v>8876638350</v>
      </c>
      <c r="J13" s="21"/>
      <c r="K13" s="21" t="s">
        <v>364</v>
      </c>
      <c r="L13" s="21"/>
      <c r="M13" s="21">
        <v>8876638350</v>
      </c>
      <c r="N13" s="21"/>
      <c r="O13" s="21">
        <v>44383191775</v>
      </c>
      <c r="P13" s="21"/>
      <c r="Q13" s="21" t="s">
        <v>364</v>
      </c>
      <c r="R13" s="21"/>
      <c r="S13" s="21">
        <v>44383191775</v>
      </c>
    </row>
    <row r="14" spans="1:19" s="13" customFormat="1" ht="21" x14ac:dyDescent="0.55000000000000004">
      <c r="A14" s="12" t="s">
        <v>191</v>
      </c>
      <c r="C14" s="13" t="s">
        <v>364</v>
      </c>
      <c r="E14" s="14" t="s">
        <v>188</v>
      </c>
      <c r="F14" s="14"/>
      <c r="G14" s="21">
        <v>18</v>
      </c>
      <c r="H14" s="21"/>
      <c r="I14" s="21">
        <v>8876682720</v>
      </c>
      <c r="J14" s="21"/>
      <c r="K14" s="21" t="s">
        <v>364</v>
      </c>
      <c r="L14" s="21"/>
      <c r="M14" s="21">
        <v>8876682720</v>
      </c>
      <c r="N14" s="21"/>
      <c r="O14" s="21">
        <v>44383277570</v>
      </c>
      <c r="P14" s="21"/>
      <c r="Q14" s="21" t="s">
        <v>364</v>
      </c>
      <c r="R14" s="21"/>
      <c r="S14" s="21">
        <v>44383277570</v>
      </c>
    </row>
    <row r="15" spans="1:19" s="13" customFormat="1" ht="21" x14ac:dyDescent="0.55000000000000004">
      <c r="A15" s="12" t="s">
        <v>192</v>
      </c>
      <c r="C15" s="13" t="s">
        <v>364</v>
      </c>
      <c r="E15" s="14" t="s">
        <v>188</v>
      </c>
      <c r="F15" s="14"/>
      <c r="G15" s="21">
        <v>18</v>
      </c>
      <c r="H15" s="21"/>
      <c r="I15" s="21">
        <v>36986256960</v>
      </c>
      <c r="J15" s="21"/>
      <c r="K15" s="21" t="s">
        <v>364</v>
      </c>
      <c r="L15" s="21"/>
      <c r="M15" s="21">
        <v>36986256960</v>
      </c>
      <c r="N15" s="21"/>
      <c r="O15" s="21">
        <v>184931421014</v>
      </c>
      <c r="P15" s="21"/>
      <c r="Q15" s="21" t="s">
        <v>364</v>
      </c>
      <c r="R15" s="21"/>
      <c r="S15" s="21">
        <v>184931421014</v>
      </c>
    </row>
    <row r="16" spans="1:19" s="13" customFormat="1" ht="21" x14ac:dyDescent="0.55000000000000004">
      <c r="A16" s="12" t="s">
        <v>148</v>
      </c>
      <c r="C16" s="13" t="s">
        <v>364</v>
      </c>
      <c r="E16" s="14" t="s">
        <v>150</v>
      </c>
      <c r="F16" s="14"/>
      <c r="G16" s="21">
        <v>17</v>
      </c>
      <c r="H16" s="21"/>
      <c r="I16" s="21">
        <v>264721115999</v>
      </c>
      <c r="J16" s="21"/>
      <c r="K16" s="21" t="s">
        <v>364</v>
      </c>
      <c r="L16" s="21"/>
      <c r="M16" s="21">
        <v>264721115999</v>
      </c>
      <c r="N16" s="21"/>
      <c r="O16" s="21">
        <v>833552254637</v>
      </c>
      <c r="P16" s="21"/>
      <c r="Q16" s="21" t="s">
        <v>364</v>
      </c>
      <c r="R16" s="21"/>
      <c r="S16" s="21">
        <v>833552254637</v>
      </c>
    </row>
    <row r="17" spans="1:19" s="13" customFormat="1" ht="21" x14ac:dyDescent="0.55000000000000004">
      <c r="A17" s="12" t="s">
        <v>144</v>
      </c>
      <c r="C17" s="13" t="s">
        <v>364</v>
      </c>
      <c r="E17" s="14" t="s">
        <v>146</v>
      </c>
      <c r="F17" s="14"/>
      <c r="G17" s="21">
        <v>17</v>
      </c>
      <c r="H17" s="21"/>
      <c r="I17" s="21">
        <v>63106173462</v>
      </c>
      <c r="J17" s="21"/>
      <c r="K17" s="21" t="s">
        <v>364</v>
      </c>
      <c r="L17" s="21"/>
      <c r="M17" s="21">
        <v>63106173462</v>
      </c>
      <c r="N17" s="21"/>
      <c r="O17" s="21">
        <v>151811185750</v>
      </c>
      <c r="P17" s="21"/>
      <c r="Q17" s="21" t="s">
        <v>364</v>
      </c>
      <c r="R17" s="21"/>
      <c r="S17" s="21">
        <v>151811185750</v>
      </c>
    </row>
    <row r="18" spans="1:19" s="13" customFormat="1" ht="21" x14ac:dyDescent="0.55000000000000004">
      <c r="A18" s="12" t="s">
        <v>181</v>
      </c>
      <c r="C18" s="13" t="s">
        <v>364</v>
      </c>
      <c r="E18" s="14" t="s">
        <v>183</v>
      </c>
      <c r="F18" s="14"/>
      <c r="G18" s="21">
        <v>15</v>
      </c>
      <c r="H18" s="21"/>
      <c r="I18" s="21">
        <v>1756147541</v>
      </c>
      <c r="J18" s="21"/>
      <c r="K18" s="21" t="s">
        <v>364</v>
      </c>
      <c r="L18" s="21"/>
      <c r="M18" s="21">
        <v>1756147541</v>
      </c>
      <c r="N18" s="21"/>
      <c r="O18" s="21">
        <v>1756147541</v>
      </c>
      <c r="P18" s="21"/>
      <c r="Q18" s="21" t="s">
        <v>364</v>
      </c>
      <c r="R18" s="21"/>
      <c r="S18" s="21">
        <v>1756147541</v>
      </c>
    </row>
    <row r="19" spans="1:19" s="13" customFormat="1" ht="21" x14ac:dyDescent="0.55000000000000004">
      <c r="A19" s="12" t="s">
        <v>141</v>
      </c>
      <c r="C19" s="13" t="s">
        <v>364</v>
      </c>
      <c r="E19" s="14" t="s">
        <v>143</v>
      </c>
      <c r="F19" s="14"/>
      <c r="G19" s="21">
        <v>17</v>
      </c>
      <c r="H19" s="21"/>
      <c r="I19" s="21">
        <v>7169123823</v>
      </c>
      <c r="J19" s="21"/>
      <c r="K19" s="21" t="s">
        <v>364</v>
      </c>
      <c r="L19" s="21"/>
      <c r="M19" s="21">
        <v>7169123823</v>
      </c>
      <c r="N19" s="21"/>
      <c r="O19" s="21">
        <v>37415672680</v>
      </c>
      <c r="P19" s="21"/>
      <c r="Q19" s="21" t="s">
        <v>364</v>
      </c>
      <c r="R19" s="21"/>
      <c r="S19" s="21">
        <v>37415672680</v>
      </c>
    </row>
    <row r="20" spans="1:19" s="13" customFormat="1" ht="21" x14ac:dyDescent="0.55000000000000004">
      <c r="A20" s="12" t="s">
        <v>117</v>
      </c>
      <c r="C20" s="13" t="s">
        <v>364</v>
      </c>
      <c r="E20" s="14" t="s">
        <v>119</v>
      </c>
      <c r="F20" s="14"/>
      <c r="G20" s="21">
        <v>18</v>
      </c>
      <c r="H20" s="21"/>
      <c r="I20" s="21">
        <v>26605293199</v>
      </c>
      <c r="J20" s="21"/>
      <c r="K20" s="21" t="s">
        <v>364</v>
      </c>
      <c r="L20" s="21"/>
      <c r="M20" s="21">
        <v>26605293199</v>
      </c>
      <c r="N20" s="21"/>
      <c r="O20" s="21">
        <v>134328939564</v>
      </c>
      <c r="P20" s="21"/>
      <c r="Q20" s="21" t="s">
        <v>364</v>
      </c>
      <c r="R20" s="21"/>
      <c r="S20" s="21">
        <v>134328939564</v>
      </c>
    </row>
    <row r="21" spans="1:19" s="13" customFormat="1" ht="21" x14ac:dyDescent="0.55000000000000004">
      <c r="A21" s="12" t="s">
        <v>158</v>
      </c>
      <c r="C21" s="13" t="s">
        <v>364</v>
      </c>
      <c r="E21" s="14" t="s">
        <v>160</v>
      </c>
      <c r="F21" s="14"/>
      <c r="G21" s="21">
        <v>18</v>
      </c>
      <c r="H21" s="21"/>
      <c r="I21" s="21">
        <v>57673750574</v>
      </c>
      <c r="J21" s="21"/>
      <c r="K21" s="21" t="s">
        <v>364</v>
      </c>
      <c r="L21" s="21"/>
      <c r="M21" s="21">
        <v>57673750574</v>
      </c>
      <c r="N21" s="21"/>
      <c r="O21" s="21">
        <v>262329837233</v>
      </c>
      <c r="P21" s="21"/>
      <c r="Q21" s="21" t="s">
        <v>364</v>
      </c>
      <c r="R21" s="21"/>
      <c r="S21" s="21">
        <v>262329837233</v>
      </c>
    </row>
    <row r="22" spans="1:19" s="13" customFormat="1" ht="21" x14ac:dyDescent="0.55000000000000004">
      <c r="A22" s="12" t="s">
        <v>367</v>
      </c>
      <c r="C22" s="13" t="s">
        <v>364</v>
      </c>
      <c r="E22" s="14" t="s">
        <v>160</v>
      </c>
      <c r="F22" s="14"/>
      <c r="G22" s="21">
        <v>18</v>
      </c>
      <c r="H22" s="21"/>
      <c r="I22" s="21">
        <v>0</v>
      </c>
      <c r="J22" s="21"/>
      <c r="K22" s="21" t="s">
        <v>364</v>
      </c>
      <c r="L22" s="21"/>
      <c r="M22" s="21">
        <v>0</v>
      </c>
      <c r="N22" s="21"/>
      <c r="O22" s="21">
        <v>22237052057</v>
      </c>
      <c r="P22" s="21"/>
      <c r="Q22" s="21" t="s">
        <v>364</v>
      </c>
      <c r="R22" s="21"/>
      <c r="S22" s="21">
        <v>22237052057</v>
      </c>
    </row>
    <row r="23" spans="1:19" s="13" customFormat="1" ht="21" x14ac:dyDescent="0.55000000000000004">
      <c r="A23" s="12" t="s">
        <v>162</v>
      </c>
      <c r="C23" s="13" t="s">
        <v>364</v>
      </c>
      <c r="E23" s="14" t="s">
        <v>164</v>
      </c>
      <c r="F23" s="14"/>
      <c r="G23" s="21">
        <v>18</v>
      </c>
      <c r="H23" s="21"/>
      <c r="I23" s="21">
        <v>584842559</v>
      </c>
      <c r="J23" s="21"/>
      <c r="K23" s="21" t="s">
        <v>364</v>
      </c>
      <c r="L23" s="21"/>
      <c r="M23" s="21">
        <v>584842559</v>
      </c>
      <c r="N23" s="21"/>
      <c r="O23" s="21">
        <v>2902248836</v>
      </c>
      <c r="P23" s="21"/>
      <c r="Q23" s="21" t="s">
        <v>364</v>
      </c>
      <c r="R23" s="21"/>
      <c r="S23" s="21">
        <v>2902248836</v>
      </c>
    </row>
    <row r="24" spans="1:19" s="13" customFormat="1" ht="21" x14ac:dyDescent="0.55000000000000004">
      <c r="A24" s="12" t="s">
        <v>155</v>
      </c>
      <c r="C24" s="13" t="s">
        <v>364</v>
      </c>
      <c r="E24" s="14" t="s">
        <v>157</v>
      </c>
      <c r="F24" s="14"/>
      <c r="G24" s="21">
        <v>16</v>
      </c>
      <c r="H24" s="21"/>
      <c r="I24" s="21">
        <v>2465424498</v>
      </c>
      <c r="J24" s="21"/>
      <c r="K24" s="21" t="s">
        <v>364</v>
      </c>
      <c r="L24" s="21"/>
      <c r="M24" s="21">
        <v>2465424498</v>
      </c>
      <c r="N24" s="21"/>
      <c r="O24" s="21">
        <v>35341225131</v>
      </c>
      <c r="P24" s="21"/>
      <c r="Q24" s="21" t="s">
        <v>364</v>
      </c>
      <c r="R24" s="21"/>
      <c r="S24" s="21">
        <v>35341225131</v>
      </c>
    </row>
    <row r="25" spans="1:19" s="13" customFormat="1" ht="21" x14ac:dyDescent="0.55000000000000004">
      <c r="A25" s="12" t="s">
        <v>104</v>
      </c>
      <c r="C25" s="13" t="s">
        <v>364</v>
      </c>
      <c r="E25" s="14" t="s">
        <v>107</v>
      </c>
      <c r="F25" s="14"/>
      <c r="G25" s="21">
        <v>20</v>
      </c>
      <c r="H25" s="21"/>
      <c r="I25" s="21">
        <v>81785143480</v>
      </c>
      <c r="J25" s="21"/>
      <c r="K25" s="21" t="s">
        <v>364</v>
      </c>
      <c r="L25" s="21"/>
      <c r="M25" s="21">
        <v>81785143480</v>
      </c>
      <c r="N25" s="21"/>
      <c r="O25" s="21">
        <v>380468982816</v>
      </c>
      <c r="P25" s="21"/>
      <c r="Q25" s="21" t="s">
        <v>364</v>
      </c>
      <c r="R25" s="21"/>
      <c r="S25" s="21">
        <v>380468982816</v>
      </c>
    </row>
    <row r="26" spans="1:19" s="13" customFormat="1" ht="21" x14ac:dyDescent="0.55000000000000004">
      <c r="A26" s="12" t="s">
        <v>152</v>
      </c>
      <c r="C26" s="13" t="s">
        <v>364</v>
      </c>
      <c r="E26" s="14" t="s">
        <v>154</v>
      </c>
      <c r="F26" s="14"/>
      <c r="G26" s="21">
        <v>17</v>
      </c>
      <c r="H26" s="21"/>
      <c r="I26" s="21">
        <v>3284071699</v>
      </c>
      <c r="J26" s="21"/>
      <c r="K26" s="21" t="s">
        <v>364</v>
      </c>
      <c r="L26" s="21"/>
      <c r="M26" s="21">
        <v>3284071699</v>
      </c>
      <c r="N26" s="21"/>
      <c r="O26" s="21">
        <v>17672244496</v>
      </c>
      <c r="P26" s="21"/>
      <c r="Q26" s="21" t="s">
        <v>364</v>
      </c>
      <c r="R26" s="21"/>
      <c r="S26" s="21">
        <v>17672244496</v>
      </c>
    </row>
    <row r="27" spans="1:19" s="13" customFormat="1" ht="21" x14ac:dyDescent="0.55000000000000004">
      <c r="A27" s="12" t="s">
        <v>113</v>
      </c>
      <c r="C27" s="13" t="s">
        <v>364</v>
      </c>
      <c r="E27" s="14" t="s">
        <v>115</v>
      </c>
      <c r="F27" s="14"/>
      <c r="G27" s="21">
        <v>20</v>
      </c>
      <c r="H27" s="21"/>
      <c r="I27" s="21">
        <v>43443022183</v>
      </c>
      <c r="J27" s="21"/>
      <c r="K27" s="21" t="s">
        <v>364</v>
      </c>
      <c r="L27" s="21"/>
      <c r="M27" s="21">
        <v>43443022183</v>
      </c>
      <c r="N27" s="21"/>
      <c r="O27" s="21">
        <v>202099465571</v>
      </c>
      <c r="P27" s="21"/>
      <c r="Q27" s="21" t="s">
        <v>364</v>
      </c>
      <c r="R27" s="21"/>
      <c r="S27" s="21">
        <v>202099465571</v>
      </c>
    </row>
    <row r="28" spans="1:19" s="13" customFormat="1" ht="21" x14ac:dyDescent="0.55000000000000004">
      <c r="A28" s="12" t="s">
        <v>134</v>
      </c>
      <c r="C28" s="13" t="s">
        <v>364</v>
      </c>
      <c r="E28" s="14" t="s">
        <v>136</v>
      </c>
      <c r="F28" s="14"/>
      <c r="G28" s="21">
        <v>20</v>
      </c>
      <c r="H28" s="21"/>
      <c r="I28" s="21">
        <v>16771190171</v>
      </c>
      <c r="J28" s="21"/>
      <c r="K28" s="21" t="s">
        <v>364</v>
      </c>
      <c r="L28" s="21"/>
      <c r="M28" s="21">
        <v>16771190171</v>
      </c>
      <c r="N28" s="21"/>
      <c r="O28" s="21">
        <v>114489248584</v>
      </c>
      <c r="P28" s="21"/>
      <c r="Q28" s="21" t="s">
        <v>364</v>
      </c>
      <c r="R28" s="21"/>
      <c r="S28" s="21">
        <v>114489248584</v>
      </c>
    </row>
    <row r="29" spans="1:19" s="13" customFormat="1" ht="21" x14ac:dyDescent="0.55000000000000004">
      <c r="A29" s="12" t="s">
        <v>460</v>
      </c>
      <c r="E29" s="14"/>
      <c r="F29" s="14"/>
      <c r="G29" s="21"/>
      <c r="H29" s="21"/>
      <c r="I29" s="21"/>
      <c r="J29" s="21"/>
      <c r="K29" s="21"/>
      <c r="L29" s="21"/>
      <c r="M29" s="21">
        <v>62168842124</v>
      </c>
      <c r="N29" s="21"/>
      <c r="O29" s="21">
        <v>62168842124</v>
      </c>
      <c r="P29" s="21"/>
      <c r="Q29" s="21"/>
      <c r="R29" s="21"/>
      <c r="S29" s="21">
        <v>62168842124</v>
      </c>
    </row>
    <row r="30" spans="1:19" s="13" customFormat="1" ht="21" x14ac:dyDescent="0.55000000000000004">
      <c r="A30" s="12" t="s">
        <v>368</v>
      </c>
      <c r="C30" s="13" t="s">
        <v>364</v>
      </c>
      <c r="E30" s="14" t="s">
        <v>369</v>
      </c>
      <c r="F30" s="14"/>
      <c r="G30" s="21">
        <v>20</v>
      </c>
      <c r="H30" s="21"/>
      <c r="I30" s="21">
        <v>0</v>
      </c>
      <c r="J30" s="21"/>
      <c r="K30" s="21" t="s">
        <v>364</v>
      </c>
      <c r="L30" s="21"/>
      <c r="M30" s="21">
        <v>0</v>
      </c>
      <c r="N30" s="21"/>
      <c r="O30" s="21">
        <v>60273972726</v>
      </c>
      <c r="P30" s="21"/>
      <c r="Q30" s="21" t="s">
        <v>364</v>
      </c>
      <c r="R30" s="21"/>
      <c r="S30" s="21">
        <v>60273972726</v>
      </c>
    </row>
    <row r="31" spans="1:19" s="13" customFormat="1" ht="21" x14ac:dyDescent="0.55000000000000004">
      <c r="A31" s="12" t="s">
        <v>221</v>
      </c>
      <c r="C31" s="23">
        <v>30</v>
      </c>
      <c r="E31" s="14" t="s">
        <v>364</v>
      </c>
      <c r="F31" s="14"/>
      <c r="G31" s="21">
        <v>0</v>
      </c>
      <c r="H31" s="21"/>
      <c r="I31" s="21">
        <v>16492840839</v>
      </c>
      <c r="J31" s="21"/>
      <c r="K31" s="21">
        <v>0</v>
      </c>
      <c r="L31" s="21"/>
      <c r="M31" s="21">
        <v>16492840839</v>
      </c>
      <c r="N31" s="21"/>
      <c r="O31" s="21">
        <v>23617619550</v>
      </c>
      <c r="P31" s="21"/>
      <c r="Q31" s="21">
        <v>0</v>
      </c>
      <c r="R31" s="21"/>
      <c r="S31" s="21">
        <v>23617619550</v>
      </c>
    </row>
    <row r="32" spans="1:19" s="13" customFormat="1" ht="21" x14ac:dyDescent="0.55000000000000004">
      <c r="A32" s="12" t="s">
        <v>226</v>
      </c>
      <c r="C32" s="23">
        <v>30</v>
      </c>
      <c r="E32" s="14" t="s">
        <v>364</v>
      </c>
      <c r="F32" s="14"/>
      <c r="G32" s="21">
        <v>10</v>
      </c>
      <c r="H32" s="21"/>
      <c r="I32" s="21">
        <v>8333</v>
      </c>
      <c r="J32" s="21"/>
      <c r="K32" s="21">
        <v>0</v>
      </c>
      <c r="L32" s="21"/>
      <c r="M32" s="21">
        <v>8333</v>
      </c>
      <c r="N32" s="21"/>
      <c r="O32" s="21">
        <v>28575</v>
      </c>
      <c r="P32" s="21"/>
      <c r="Q32" s="21">
        <v>0</v>
      </c>
      <c r="R32" s="21"/>
      <c r="S32" s="21">
        <v>28575</v>
      </c>
    </row>
    <row r="33" spans="1:19" s="13" customFormat="1" ht="21" x14ac:dyDescent="0.55000000000000004">
      <c r="A33" s="12" t="s">
        <v>229</v>
      </c>
      <c r="C33" s="23">
        <v>29</v>
      </c>
      <c r="E33" s="14" t="s">
        <v>364</v>
      </c>
      <c r="F33" s="14"/>
      <c r="G33" s="21">
        <v>0</v>
      </c>
      <c r="H33" s="21"/>
      <c r="I33" s="21">
        <v>78783135</v>
      </c>
      <c r="J33" s="21"/>
      <c r="K33" s="21">
        <v>0</v>
      </c>
      <c r="L33" s="21"/>
      <c r="M33" s="21">
        <v>78783135</v>
      </c>
      <c r="N33" s="21"/>
      <c r="O33" s="21">
        <v>241164916</v>
      </c>
      <c r="P33" s="21"/>
      <c r="Q33" s="21">
        <v>0</v>
      </c>
      <c r="R33" s="21"/>
      <c r="S33" s="21">
        <v>241164916</v>
      </c>
    </row>
    <row r="34" spans="1:19" s="13" customFormat="1" ht="21" x14ac:dyDescent="0.55000000000000004">
      <c r="A34" s="12" t="s">
        <v>232</v>
      </c>
      <c r="C34" s="23">
        <v>23</v>
      </c>
      <c r="E34" s="14" t="s">
        <v>364</v>
      </c>
      <c r="F34" s="14"/>
      <c r="G34" s="21">
        <v>10</v>
      </c>
      <c r="H34" s="21"/>
      <c r="I34" s="21">
        <v>6577</v>
      </c>
      <c r="J34" s="21"/>
      <c r="K34" s="21">
        <v>0</v>
      </c>
      <c r="L34" s="21"/>
      <c r="M34" s="21">
        <v>6577</v>
      </c>
      <c r="N34" s="21"/>
      <c r="O34" s="21">
        <v>76505431</v>
      </c>
      <c r="P34" s="21"/>
      <c r="Q34" s="21">
        <v>14</v>
      </c>
      <c r="R34" s="21"/>
      <c r="S34" s="21">
        <v>76505417</v>
      </c>
    </row>
    <row r="35" spans="1:19" s="13" customFormat="1" ht="21" x14ac:dyDescent="0.55000000000000004">
      <c r="A35" s="12" t="s">
        <v>235</v>
      </c>
      <c r="C35" s="23">
        <v>26</v>
      </c>
      <c r="E35" s="14" t="s">
        <v>364</v>
      </c>
      <c r="F35" s="14"/>
      <c r="G35" s="21">
        <v>10</v>
      </c>
      <c r="H35" s="21"/>
      <c r="I35" s="21">
        <v>-69607220</v>
      </c>
      <c r="J35" s="21"/>
      <c r="K35" s="21">
        <v>-491424</v>
      </c>
      <c r="L35" s="21"/>
      <c r="M35" s="21">
        <v>-69115796</v>
      </c>
      <c r="N35" s="21"/>
      <c r="O35" s="21">
        <v>-332642</v>
      </c>
      <c r="P35" s="21"/>
      <c r="Q35" s="21">
        <v>96</v>
      </c>
      <c r="R35" s="21"/>
      <c r="S35" s="21">
        <v>-332738</v>
      </c>
    </row>
    <row r="36" spans="1:19" s="13" customFormat="1" ht="21" x14ac:dyDescent="0.55000000000000004">
      <c r="A36" s="12" t="s">
        <v>226</v>
      </c>
      <c r="C36" s="23">
        <v>25</v>
      </c>
      <c r="E36" s="14" t="s">
        <v>364</v>
      </c>
      <c r="F36" s="14"/>
      <c r="G36" s="21">
        <v>10</v>
      </c>
      <c r="H36" s="21"/>
      <c r="I36" s="21">
        <v>1308209</v>
      </c>
      <c r="J36" s="21"/>
      <c r="K36" s="21">
        <v>3</v>
      </c>
      <c r="L36" s="21"/>
      <c r="M36" s="21">
        <v>1308206</v>
      </c>
      <c r="N36" s="21"/>
      <c r="O36" s="21">
        <v>6477397</v>
      </c>
      <c r="P36" s="21"/>
      <c r="Q36" s="21">
        <v>296</v>
      </c>
      <c r="R36" s="21"/>
      <c r="S36" s="21">
        <v>6477101</v>
      </c>
    </row>
    <row r="37" spans="1:19" s="13" customFormat="1" ht="21" x14ac:dyDescent="0.55000000000000004">
      <c r="A37" s="12" t="s">
        <v>249</v>
      </c>
      <c r="C37" s="23">
        <v>24</v>
      </c>
      <c r="E37" s="14" t="s">
        <v>364</v>
      </c>
      <c r="F37" s="14"/>
      <c r="G37" s="21">
        <v>10</v>
      </c>
      <c r="H37" s="21"/>
      <c r="I37" s="21">
        <v>2790149</v>
      </c>
      <c r="J37" s="21"/>
      <c r="K37" s="21">
        <v>35</v>
      </c>
      <c r="L37" s="21"/>
      <c r="M37" s="21">
        <v>2790114</v>
      </c>
      <c r="N37" s="21"/>
      <c r="O37" s="21">
        <v>13728152</v>
      </c>
      <c r="P37" s="21"/>
      <c r="Q37" s="21">
        <v>4286</v>
      </c>
      <c r="R37" s="21"/>
      <c r="S37" s="21">
        <v>13723866</v>
      </c>
    </row>
    <row r="38" spans="1:19" s="13" customFormat="1" ht="21" x14ac:dyDescent="0.55000000000000004">
      <c r="A38" s="12" t="s">
        <v>252</v>
      </c>
      <c r="C38" s="23">
        <v>1</v>
      </c>
      <c r="E38" s="14" t="s">
        <v>364</v>
      </c>
      <c r="F38" s="14"/>
      <c r="G38" s="21">
        <v>0</v>
      </c>
      <c r="H38" s="21"/>
      <c r="I38" s="21">
        <v>8263</v>
      </c>
      <c r="J38" s="21"/>
      <c r="K38" s="21">
        <v>0</v>
      </c>
      <c r="L38" s="21"/>
      <c r="M38" s="21">
        <v>8263</v>
      </c>
      <c r="N38" s="21"/>
      <c r="O38" s="21">
        <v>41764</v>
      </c>
      <c r="P38" s="21"/>
      <c r="Q38" s="21">
        <v>0</v>
      </c>
      <c r="R38" s="21"/>
      <c r="S38" s="21">
        <v>41764</v>
      </c>
    </row>
    <row r="39" spans="1:19" s="13" customFormat="1" ht="21" x14ac:dyDescent="0.55000000000000004">
      <c r="A39" s="12" t="s">
        <v>255</v>
      </c>
      <c r="C39" s="23">
        <v>1</v>
      </c>
      <c r="E39" s="14" t="s">
        <v>364</v>
      </c>
      <c r="F39" s="14"/>
      <c r="G39" s="21">
        <v>10</v>
      </c>
      <c r="H39" s="21"/>
      <c r="I39" s="21">
        <v>256819053</v>
      </c>
      <c r="J39" s="21"/>
      <c r="K39" s="21">
        <v>70150</v>
      </c>
      <c r="L39" s="21"/>
      <c r="M39" s="21">
        <v>256748903</v>
      </c>
      <c r="N39" s="21"/>
      <c r="O39" s="21">
        <v>894042374</v>
      </c>
      <c r="P39" s="21"/>
      <c r="Q39" s="21">
        <v>743207</v>
      </c>
      <c r="R39" s="21"/>
      <c r="S39" s="21">
        <v>893299167</v>
      </c>
    </row>
    <row r="40" spans="1:19" s="13" customFormat="1" ht="21" x14ac:dyDescent="0.55000000000000004">
      <c r="A40" s="12" t="s">
        <v>258</v>
      </c>
      <c r="C40" s="23">
        <v>1</v>
      </c>
      <c r="E40" s="14" t="s">
        <v>364</v>
      </c>
      <c r="F40" s="14"/>
      <c r="G40" s="21">
        <v>0</v>
      </c>
      <c r="H40" s="21"/>
      <c r="I40" s="21">
        <v>6198</v>
      </c>
      <c r="J40" s="21"/>
      <c r="K40" s="21">
        <v>0</v>
      </c>
      <c r="L40" s="21"/>
      <c r="M40" s="21">
        <v>6198</v>
      </c>
      <c r="N40" s="21"/>
      <c r="O40" s="21">
        <v>37210</v>
      </c>
      <c r="P40" s="21"/>
      <c r="Q40" s="21">
        <v>0</v>
      </c>
      <c r="R40" s="21"/>
      <c r="S40" s="21">
        <v>37210</v>
      </c>
    </row>
    <row r="41" spans="1:19" s="13" customFormat="1" ht="21" x14ac:dyDescent="0.55000000000000004">
      <c r="A41" s="12" t="s">
        <v>370</v>
      </c>
      <c r="C41" s="23">
        <v>1</v>
      </c>
      <c r="E41" s="14" t="s">
        <v>364</v>
      </c>
      <c r="F41" s="14"/>
      <c r="G41" s="21">
        <v>20</v>
      </c>
      <c r="H41" s="21"/>
      <c r="I41" s="21">
        <v>0</v>
      </c>
      <c r="J41" s="21"/>
      <c r="K41" s="21">
        <v>0</v>
      </c>
      <c r="L41" s="21"/>
      <c r="M41" s="21">
        <v>0</v>
      </c>
      <c r="N41" s="21"/>
      <c r="O41" s="21">
        <v>66</v>
      </c>
      <c r="P41" s="21"/>
      <c r="Q41" s="21">
        <v>0</v>
      </c>
      <c r="R41" s="21"/>
      <c r="S41" s="21">
        <v>66</v>
      </c>
    </row>
    <row r="42" spans="1:19" s="13" customFormat="1" ht="21" x14ac:dyDescent="0.55000000000000004">
      <c r="A42" s="12" t="s">
        <v>264</v>
      </c>
      <c r="C42" s="23">
        <v>1</v>
      </c>
      <c r="E42" s="14" t="s">
        <v>364</v>
      </c>
      <c r="F42" s="14"/>
      <c r="G42" s="21">
        <v>0</v>
      </c>
      <c r="H42" s="21"/>
      <c r="I42" s="21">
        <v>819672</v>
      </c>
      <c r="J42" s="21"/>
      <c r="K42" s="21">
        <v>0</v>
      </c>
      <c r="L42" s="21"/>
      <c r="M42" s="21">
        <v>819672</v>
      </c>
      <c r="N42" s="21"/>
      <c r="O42" s="21">
        <v>117456967</v>
      </c>
      <c r="P42" s="21"/>
      <c r="Q42" s="21">
        <v>0</v>
      </c>
      <c r="R42" s="21"/>
      <c r="S42" s="21">
        <v>117456967</v>
      </c>
    </row>
    <row r="43" spans="1:19" s="13" customFormat="1" ht="21" x14ac:dyDescent="0.55000000000000004">
      <c r="A43" s="12" t="s">
        <v>255</v>
      </c>
      <c r="C43" s="23">
        <v>29</v>
      </c>
      <c r="E43" s="14" t="s">
        <v>364</v>
      </c>
      <c r="F43" s="14"/>
      <c r="G43" s="21">
        <v>20</v>
      </c>
      <c r="H43" s="21"/>
      <c r="I43" s="21">
        <v>0</v>
      </c>
      <c r="J43" s="21"/>
      <c r="K43" s="21">
        <v>0</v>
      </c>
      <c r="L43" s="21"/>
      <c r="M43" s="21">
        <v>0</v>
      </c>
      <c r="N43" s="21"/>
      <c r="O43" s="21">
        <v>153251740505</v>
      </c>
      <c r="P43" s="21"/>
      <c r="Q43" s="21">
        <v>0</v>
      </c>
      <c r="R43" s="21"/>
      <c r="S43" s="21">
        <v>153251740505</v>
      </c>
    </row>
    <row r="44" spans="1:19" s="13" customFormat="1" ht="21" x14ac:dyDescent="0.55000000000000004">
      <c r="A44" s="12" t="s">
        <v>264</v>
      </c>
      <c r="C44" s="23">
        <v>1</v>
      </c>
      <c r="E44" s="14" t="s">
        <v>364</v>
      </c>
      <c r="F44" s="14"/>
      <c r="G44" s="21">
        <v>21.100000381469702</v>
      </c>
      <c r="H44" s="21"/>
      <c r="I44" s="21">
        <v>0</v>
      </c>
      <c r="J44" s="21"/>
      <c r="K44" s="21">
        <v>0</v>
      </c>
      <c r="L44" s="21"/>
      <c r="M44" s="21">
        <v>0</v>
      </c>
      <c r="N44" s="21"/>
      <c r="O44" s="21">
        <v>34702289835</v>
      </c>
      <c r="P44" s="21"/>
      <c r="Q44" s="21">
        <v>0</v>
      </c>
      <c r="R44" s="21"/>
      <c r="S44" s="21">
        <v>34702289835</v>
      </c>
    </row>
    <row r="45" spans="1:19" s="13" customFormat="1" ht="21" x14ac:dyDescent="0.55000000000000004">
      <c r="A45" s="12" t="s">
        <v>349</v>
      </c>
      <c r="C45" s="23">
        <v>25</v>
      </c>
      <c r="E45" s="14" t="s">
        <v>364</v>
      </c>
      <c r="F45" s="14"/>
      <c r="G45" s="21">
        <v>20</v>
      </c>
      <c r="H45" s="21"/>
      <c r="I45" s="21">
        <v>0</v>
      </c>
      <c r="J45" s="21"/>
      <c r="K45" s="21">
        <v>0</v>
      </c>
      <c r="L45" s="21"/>
      <c r="M45" s="21">
        <v>0</v>
      </c>
      <c r="N45" s="21"/>
      <c r="O45" s="21">
        <v>183333333280</v>
      </c>
      <c r="P45" s="21"/>
      <c r="Q45" s="21">
        <v>0</v>
      </c>
      <c r="R45" s="21"/>
      <c r="S45" s="21">
        <v>183333333280</v>
      </c>
    </row>
    <row r="46" spans="1:19" s="13" customFormat="1" ht="21" x14ac:dyDescent="0.55000000000000004">
      <c r="A46" s="12" t="s">
        <v>349</v>
      </c>
      <c r="C46" s="23">
        <v>29</v>
      </c>
      <c r="E46" s="14" t="s">
        <v>364</v>
      </c>
      <c r="F46" s="14"/>
      <c r="G46" s="21">
        <v>20</v>
      </c>
      <c r="H46" s="21"/>
      <c r="I46" s="21">
        <v>0</v>
      </c>
      <c r="J46" s="21"/>
      <c r="K46" s="21">
        <v>0</v>
      </c>
      <c r="L46" s="21"/>
      <c r="M46" s="21">
        <v>0</v>
      </c>
      <c r="N46" s="21"/>
      <c r="O46" s="21">
        <v>57377049170</v>
      </c>
      <c r="P46" s="21"/>
      <c r="Q46" s="21">
        <v>0</v>
      </c>
      <c r="R46" s="21"/>
      <c r="S46" s="21">
        <v>57377049170</v>
      </c>
    </row>
    <row r="47" spans="1:19" s="13" customFormat="1" ht="21" x14ac:dyDescent="0.55000000000000004">
      <c r="A47" s="12" t="s">
        <v>261</v>
      </c>
      <c r="C47" s="23">
        <v>31</v>
      </c>
      <c r="E47" s="14" t="s">
        <v>364</v>
      </c>
      <c r="F47" s="14"/>
      <c r="G47" s="21">
        <v>20</v>
      </c>
      <c r="H47" s="21"/>
      <c r="I47" s="21">
        <v>0</v>
      </c>
      <c r="J47" s="21"/>
      <c r="K47" s="21">
        <v>0</v>
      </c>
      <c r="L47" s="21"/>
      <c r="M47" s="21">
        <v>0</v>
      </c>
      <c r="N47" s="21"/>
      <c r="O47" s="21">
        <v>33313565574</v>
      </c>
      <c r="P47" s="21"/>
      <c r="Q47" s="21">
        <v>0</v>
      </c>
      <c r="R47" s="21"/>
      <c r="S47" s="21">
        <v>33313565574</v>
      </c>
    </row>
    <row r="48" spans="1:19" s="13" customFormat="1" ht="21" x14ac:dyDescent="0.55000000000000004">
      <c r="A48" s="12" t="s">
        <v>319</v>
      </c>
      <c r="C48" s="23">
        <v>31</v>
      </c>
      <c r="E48" s="14" t="s">
        <v>364</v>
      </c>
      <c r="F48" s="14"/>
      <c r="G48" s="21">
        <v>20</v>
      </c>
      <c r="H48" s="21"/>
      <c r="I48" s="21">
        <v>0</v>
      </c>
      <c r="J48" s="21"/>
      <c r="K48" s="21">
        <v>0</v>
      </c>
      <c r="L48" s="21"/>
      <c r="M48" s="21">
        <v>0</v>
      </c>
      <c r="N48" s="21"/>
      <c r="O48" s="21">
        <v>27770491803</v>
      </c>
      <c r="P48" s="21"/>
      <c r="Q48" s="21">
        <v>0</v>
      </c>
      <c r="R48" s="21"/>
      <c r="S48" s="21">
        <v>27770491803</v>
      </c>
    </row>
    <row r="49" spans="1:19" s="13" customFormat="1" ht="21" x14ac:dyDescent="0.55000000000000004">
      <c r="A49" s="12" t="s">
        <v>371</v>
      </c>
      <c r="C49" s="23">
        <v>31</v>
      </c>
      <c r="E49" s="14" t="s">
        <v>364</v>
      </c>
      <c r="F49" s="14"/>
      <c r="G49" s="21">
        <v>20</v>
      </c>
      <c r="H49" s="21"/>
      <c r="I49" s="21">
        <v>0</v>
      </c>
      <c r="J49" s="21"/>
      <c r="K49" s="21">
        <v>0</v>
      </c>
      <c r="L49" s="21"/>
      <c r="M49" s="21">
        <v>0</v>
      </c>
      <c r="N49" s="21"/>
      <c r="O49" s="21">
        <v>20751303884</v>
      </c>
      <c r="P49" s="21"/>
      <c r="Q49" s="21">
        <v>0</v>
      </c>
      <c r="R49" s="21"/>
      <c r="S49" s="21">
        <v>20751303884</v>
      </c>
    </row>
    <row r="50" spans="1:19" s="13" customFormat="1" ht="21" x14ac:dyDescent="0.55000000000000004">
      <c r="A50" s="12" t="s">
        <v>229</v>
      </c>
      <c r="C50" s="23">
        <v>14</v>
      </c>
      <c r="E50" s="14" t="s">
        <v>364</v>
      </c>
      <c r="F50" s="14"/>
      <c r="G50" s="21">
        <v>18</v>
      </c>
      <c r="H50" s="21"/>
      <c r="I50" s="21">
        <v>14163934410</v>
      </c>
      <c r="J50" s="21"/>
      <c r="K50" s="21">
        <v>-265357</v>
      </c>
      <c r="L50" s="21"/>
      <c r="M50" s="21">
        <v>14164199767</v>
      </c>
      <c r="N50" s="21"/>
      <c r="O50" s="21">
        <v>71291803197</v>
      </c>
      <c r="P50" s="21"/>
      <c r="Q50" s="21">
        <v>53274836</v>
      </c>
      <c r="R50" s="21"/>
      <c r="S50" s="21">
        <v>71238528361</v>
      </c>
    </row>
    <row r="51" spans="1:19" s="13" customFormat="1" ht="21" x14ac:dyDescent="0.55000000000000004">
      <c r="A51" s="12" t="s">
        <v>270</v>
      </c>
      <c r="C51" s="23">
        <v>17</v>
      </c>
      <c r="E51" s="14" t="s">
        <v>364</v>
      </c>
      <c r="F51" s="14"/>
      <c r="G51" s="21">
        <v>0</v>
      </c>
      <c r="H51" s="21"/>
      <c r="I51" s="21">
        <v>8674</v>
      </c>
      <c r="J51" s="21"/>
      <c r="K51" s="21">
        <v>0</v>
      </c>
      <c r="L51" s="21"/>
      <c r="M51" s="21">
        <v>8674</v>
      </c>
      <c r="N51" s="21"/>
      <c r="O51" s="21">
        <v>38834</v>
      </c>
      <c r="P51" s="21"/>
      <c r="Q51" s="21">
        <v>0</v>
      </c>
      <c r="R51" s="21"/>
      <c r="S51" s="21">
        <v>38834</v>
      </c>
    </row>
    <row r="52" spans="1:19" s="13" customFormat="1" ht="21" x14ac:dyDescent="0.55000000000000004">
      <c r="A52" s="12" t="s">
        <v>270</v>
      </c>
      <c r="C52" s="23">
        <v>16</v>
      </c>
      <c r="E52" s="14" t="s">
        <v>364</v>
      </c>
      <c r="F52" s="14"/>
      <c r="G52" s="21">
        <v>20</v>
      </c>
      <c r="H52" s="21"/>
      <c r="I52" s="21">
        <v>0</v>
      </c>
      <c r="J52" s="21"/>
      <c r="K52" s="21">
        <v>0</v>
      </c>
      <c r="L52" s="21"/>
      <c r="M52" s="21">
        <v>0</v>
      </c>
      <c r="N52" s="21"/>
      <c r="O52" s="21">
        <v>166666666673</v>
      </c>
      <c r="P52" s="21"/>
      <c r="Q52" s="21">
        <v>0</v>
      </c>
      <c r="R52" s="21"/>
      <c r="S52" s="21">
        <v>166666666673</v>
      </c>
    </row>
    <row r="53" spans="1:19" s="13" customFormat="1" ht="21" x14ac:dyDescent="0.55000000000000004">
      <c r="A53" s="12" t="s">
        <v>273</v>
      </c>
      <c r="C53" s="23">
        <v>1</v>
      </c>
      <c r="E53" s="14" t="s">
        <v>364</v>
      </c>
      <c r="F53" s="14"/>
      <c r="G53" s="21">
        <v>17.5</v>
      </c>
      <c r="H53" s="21"/>
      <c r="I53" s="21">
        <v>0</v>
      </c>
      <c r="J53" s="21"/>
      <c r="K53" s="21">
        <v>0</v>
      </c>
      <c r="L53" s="21"/>
      <c r="M53" s="21">
        <v>0</v>
      </c>
      <c r="N53" s="21"/>
      <c r="O53" s="21">
        <v>97540983606</v>
      </c>
      <c r="P53" s="21"/>
      <c r="Q53" s="21">
        <v>0</v>
      </c>
      <c r="R53" s="21"/>
      <c r="S53" s="21">
        <v>97540983606</v>
      </c>
    </row>
    <row r="54" spans="1:19" s="13" customFormat="1" ht="21" x14ac:dyDescent="0.55000000000000004">
      <c r="A54" s="12" t="s">
        <v>273</v>
      </c>
      <c r="C54" s="23">
        <v>1</v>
      </c>
      <c r="E54" s="14" t="s">
        <v>364</v>
      </c>
      <c r="F54" s="14"/>
      <c r="G54" s="21">
        <v>17.5</v>
      </c>
      <c r="H54" s="21"/>
      <c r="I54" s="21">
        <v>71721311460</v>
      </c>
      <c r="J54" s="21"/>
      <c r="K54" s="21">
        <v>0</v>
      </c>
      <c r="L54" s="21"/>
      <c r="M54" s="21">
        <v>71721311460</v>
      </c>
      <c r="N54" s="21"/>
      <c r="O54" s="21">
        <v>360997267682</v>
      </c>
      <c r="P54" s="21"/>
      <c r="Q54" s="21">
        <v>2285109</v>
      </c>
      <c r="R54" s="21"/>
      <c r="S54" s="21">
        <v>360994982573</v>
      </c>
    </row>
    <row r="55" spans="1:19" s="13" customFormat="1" ht="21" x14ac:dyDescent="0.55000000000000004">
      <c r="A55" s="12" t="s">
        <v>277</v>
      </c>
      <c r="C55" s="23">
        <v>28</v>
      </c>
      <c r="E55" s="14" t="s">
        <v>364</v>
      </c>
      <c r="F55" s="14"/>
      <c r="G55" s="21">
        <v>18</v>
      </c>
      <c r="H55" s="21"/>
      <c r="I55" s="21">
        <v>33670770480</v>
      </c>
      <c r="J55" s="21"/>
      <c r="K55" s="21">
        <v>-1253055</v>
      </c>
      <c r="L55" s="21"/>
      <c r="M55" s="21">
        <v>33672023535</v>
      </c>
      <c r="N55" s="21"/>
      <c r="O55" s="21">
        <v>169476211416</v>
      </c>
      <c r="P55" s="21"/>
      <c r="Q55" s="21">
        <v>38134627</v>
      </c>
      <c r="R55" s="21"/>
      <c r="S55" s="21">
        <v>169438076789</v>
      </c>
    </row>
    <row r="56" spans="1:19" s="13" customFormat="1" ht="21" x14ac:dyDescent="0.55000000000000004">
      <c r="A56" s="12" t="s">
        <v>277</v>
      </c>
      <c r="C56" s="23">
        <v>3</v>
      </c>
      <c r="E56" s="14" t="s">
        <v>364</v>
      </c>
      <c r="F56" s="14"/>
      <c r="G56" s="21">
        <v>18</v>
      </c>
      <c r="H56" s="21"/>
      <c r="I56" s="21">
        <v>33462295080</v>
      </c>
      <c r="J56" s="21"/>
      <c r="K56" s="21">
        <v>-135063</v>
      </c>
      <c r="L56" s="21"/>
      <c r="M56" s="21">
        <v>33462430143</v>
      </c>
      <c r="N56" s="21"/>
      <c r="O56" s="21">
        <v>169637028512</v>
      </c>
      <c r="P56" s="21"/>
      <c r="Q56" s="21">
        <v>47114352</v>
      </c>
      <c r="R56" s="21"/>
      <c r="S56" s="21">
        <v>169589914160</v>
      </c>
    </row>
    <row r="57" spans="1:19" s="13" customFormat="1" ht="21" x14ac:dyDescent="0.55000000000000004">
      <c r="A57" s="12" t="s">
        <v>270</v>
      </c>
      <c r="C57" s="23">
        <v>6</v>
      </c>
      <c r="E57" s="14" t="s">
        <v>364</v>
      </c>
      <c r="F57" s="14"/>
      <c r="G57" s="21">
        <v>20</v>
      </c>
      <c r="H57" s="21"/>
      <c r="I57" s="21">
        <v>81967213110</v>
      </c>
      <c r="J57" s="21"/>
      <c r="K57" s="21">
        <v>0</v>
      </c>
      <c r="L57" s="21"/>
      <c r="M57" s="21">
        <v>81967213110</v>
      </c>
      <c r="N57" s="21"/>
      <c r="O57" s="21">
        <v>412568305987</v>
      </c>
      <c r="P57" s="21"/>
      <c r="Q57" s="21">
        <v>227686703</v>
      </c>
      <c r="R57" s="21"/>
      <c r="S57" s="21">
        <v>412340619284</v>
      </c>
    </row>
    <row r="58" spans="1:19" s="13" customFormat="1" ht="21" x14ac:dyDescent="0.55000000000000004">
      <c r="A58" s="12" t="s">
        <v>264</v>
      </c>
      <c r="C58" s="23">
        <v>6</v>
      </c>
      <c r="E58" s="14" t="s">
        <v>364</v>
      </c>
      <c r="F58" s="14"/>
      <c r="G58" s="21">
        <v>18.100000381469702</v>
      </c>
      <c r="H58" s="21"/>
      <c r="I58" s="21">
        <v>0</v>
      </c>
      <c r="J58" s="21"/>
      <c r="K58" s="21">
        <v>0</v>
      </c>
      <c r="L58" s="21"/>
      <c r="M58" s="21">
        <v>0</v>
      </c>
      <c r="N58" s="21"/>
      <c r="O58" s="21">
        <v>142153878687</v>
      </c>
      <c r="P58" s="21"/>
      <c r="Q58" s="21">
        <v>0</v>
      </c>
      <c r="R58" s="21"/>
      <c r="S58" s="21">
        <v>142153878687</v>
      </c>
    </row>
    <row r="59" spans="1:19" s="13" customFormat="1" ht="21" x14ac:dyDescent="0.55000000000000004">
      <c r="A59" s="12" t="s">
        <v>349</v>
      </c>
      <c r="C59" s="23">
        <v>16</v>
      </c>
      <c r="E59" s="14" t="s">
        <v>364</v>
      </c>
      <c r="F59" s="14"/>
      <c r="G59" s="21">
        <v>18</v>
      </c>
      <c r="H59" s="21"/>
      <c r="I59" s="21">
        <v>-5573770487</v>
      </c>
      <c r="J59" s="21"/>
      <c r="K59" s="21">
        <v>-43516751</v>
      </c>
      <c r="L59" s="21"/>
      <c r="M59" s="21">
        <v>-5530253736</v>
      </c>
      <c r="N59" s="21"/>
      <c r="O59" s="21">
        <v>-5573770487</v>
      </c>
      <c r="P59" s="21"/>
      <c r="Q59" s="21">
        <v>0</v>
      </c>
      <c r="R59" s="21"/>
      <c r="S59" s="21">
        <v>-5573770487</v>
      </c>
    </row>
    <row r="60" spans="1:19" s="13" customFormat="1" ht="21" x14ac:dyDescent="0.55000000000000004">
      <c r="A60" s="12" t="s">
        <v>226</v>
      </c>
      <c r="C60" s="23">
        <v>30</v>
      </c>
      <c r="E60" s="14" t="s">
        <v>364</v>
      </c>
      <c r="F60" s="14"/>
      <c r="G60" s="21">
        <v>19</v>
      </c>
      <c r="H60" s="21"/>
      <c r="I60" s="21">
        <v>0</v>
      </c>
      <c r="J60" s="21"/>
      <c r="K60" s="21">
        <v>0</v>
      </c>
      <c r="L60" s="21"/>
      <c r="M60" s="21">
        <v>0</v>
      </c>
      <c r="N60" s="21"/>
      <c r="O60" s="21">
        <v>172404371585</v>
      </c>
      <c r="P60" s="21"/>
      <c r="Q60" s="21">
        <v>0</v>
      </c>
      <c r="R60" s="21"/>
      <c r="S60" s="21">
        <v>172404371585</v>
      </c>
    </row>
    <row r="61" spans="1:19" s="13" customFormat="1" ht="21" x14ac:dyDescent="0.55000000000000004">
      <c r="A61" s="12" t="s">
        <v>255</v>
      </c>
      <c r="C61" s="23">
        <v>1</v>
      </c>
      <c r="E61" s="14" t="s">
        <v>364</v>
      </c>
      <c r="F61" s="14"/>
      <c r="G61" s="21">
        <v>18</v>
      </c>
      <c r="H61" s="21"/>
      <c r="I61" s="21">
        <v>0</v>
      </c>
      <c r="J61" s="21"/>
      <c r="K61" s="21">
        <v>0</v>
      </c>
      <c r="L61" s="21"/>
      <c r="M61" s="21">
        <v>0</v>
      </c>
      <c r="N61" s="21"/>
      <c r="O61" s="21">
        <v>16967213114</v>
      </c>
      <c r="P61" s="21"/>
      <c r="Q61" s="21">
        <v>0</v>
      </c>
      <c r="R61" s="21"/>
      <c r="S61" s="21">
        <v>16967213114</v>
      </c>
    </row>
    <row r="62" spans="1:19" s="13" customFormat="1" ht="21" x14ac:dyDescent="0.55000000000000004">
      <c r="A62" s="12" t="s">
        <v>264</v>
      </c>
      <c r="C62" s="23">
        <v>31</v>
      </c>
      <c r="E62" s="14" t="s">
        <v>364</v>
      </c>
      <c r="F62" s="14"/>
      <c r="G62" s="21">
        <v>19.799999237060501</v>
      </c>
      <c r="H62" s="21"/>
      <c r="I62" s="21">
        <v>81147537840</v>
      </c>
      <c r="J62" s="21"/>
      <c r="K62" s="21">
        <v>0</v>
      </c>
      <c r="L62" s="21"/>
      <c r="M62" s="21">
        <v>81147537840</v>
      </c>
      <c r="N62" s="21"/>
      <c r="O62" s="21">
        <v>373278674064</v>
      </c>
      <c r="P62" s="21"/>
      <c r="Q62" s="21">
        <v>0</v>
      </c>
      <c r="R62" s="21"/>
      <c r="S62" s="21">
        <v>373278674064</v>
      </c>
    </row>
    <row r="63" spans="1:19" s="13" customFormat="1" ht="21" x14ac:dyDescent="0.55000000000000004">
      <c r="A63" s="12" t="s">
        <v>287</v>
      </c>
      <c r="C63" s="23">
        <v>1</v>
      </c>
      <c r="E63" s="14" t="s">
        <v>364</v>
      </c>
      <c r="F63" s="14"/>
      <c r="G63" s="21">
        <v>17.5</v>
      </c>
      <c r="H63" s="21"/>
      <c r="I63" s="21">
        <v>22950819660</v>
      </c>
      <c r="J63" s="21"/>
      <c r="K63" s="21">
        <v>0</v>
      </c>
      <c r="L63" s="21"/>
      <c r="M63" s="21">
        <v>22950819660</v>
      </c>
      <c r="N63" s="21"/>
      <c r="O63" s="21">
        <v>118866120170</v>
      </c>
      <c r="P63" s="21"/>
      <c r="Q63" s="21">
        <v>0</v>
      </c>
      <c r="R63" s="21"/>
      <c r="S63" s="21">
        <v>118866120170</v>
      </c>
    </row>
    <row r="64" spans="1:19" s="13" customFormat="1" ht="21" x14ac:dyDescent="0.55000000000000004">
      <c r="A64" s="12" t="s">
        <v>291</v>
      </c>
      <c r="C64" s="23">
        <v>19</v>
      </c>
      <c r="E64" s="14" t="s">
        <v>364</v>
      </c>
      <c r="F64" s="14"/>
      <c r="G64" s="21">
        <v>0</v>
      </c>
      <c r="H64" s="21"/>
      <c r="I64" s="21">
        <v>8219</v>
      </c>
      <c r="J64" s="21"/>
      <c r="K64" s="21">
        <v>0</v>
      </c>
      <c r="L64" s="21"/>
      <c r="M64" s="21">
        <v>8219</v>
      </c>
      <c r="N64" s="21"/>
      <c r="O64" s="21">
        <v>24657</v>
      </c>
      <c r="P64" s="21"/>
      <c r="Q64" s="21">
        <v>0</v>
      </c>
      <c r="R64" s="21"/>
      <c r="S64" s="21">
        <v>24657</v>
      </c>
    </row>
    <row r="65" spans="1:19" s="13" customFormat="1" ht="21" x14ac:dyDescent="0.55000000000000004">
      <c r="A65" s="12" t="s">
        <v>294</v>
      </c>
      <c r="C65" s="23">
        <v>1</v>
      </c>
      <c r="E65" s="14" t="s">
        <v>364</v>
      </c>
      <c r="F65" s="14"/>
      <c r="G65" s="21">
        <v>18</v>
      </c>
      <c r="H65" s="21"/>
      <c r="I65" s="21">
        <v>95901639330</v>
      </c>
      <c r="J65" s="21"/>
      <c r="K65" s="21">
        <v>0</v>
      </c>
      <c r="L65" s="21"/>
      <c r="M65" s="21">
        <v>95901639330</v>
      </c>
      <c r="N65" s="21"/>
      <c r="O65" s="21">
        <v>386803278631</v>
      </c>
      <c r="P65" s="21"/>
      <c r="Q65" s="21">
        <v>0</v>
      </c>
      <c r="R65" s="21"/>
      <c r="S65" s="21">
        <v>386803278631</v>
      </c>
    </row>
    <row r="66" spans="1:19" s="13" customFormat="1" ht="21" x14ac:dyDescent="0.55000000000000004">
      <c r="A66" s="12" t="s">
        <v>298</v>
      </c>
      <c r="C66" s="23">
        <v>17</v>
      </c>
      <c r="E66" s="14" t="s">
        <v>364</v>
      </c>
      <c r="F66" s="14"/>
      <c r="G66" s="21">
        <v>10</v>
      </c>
      <c r="H66" s="21"/>
      <c r="I66" s="21">
        <v>148380771</v>
      </c>
      <c r="J66" s="21"/>
      <c r="K66" s="21">
        <v>685977</v>
      </c>
      <c r="L66" s="21"/>
      <c r="M66" s="21">
        <v>147694794</v>
      </c>
      <c r="N66" s="21"/>
      <c r="O66" s="21">
        <v>242453097</v>
      </c>
      <c r="P66" s="21"/>
      <c r="Q66" s="21">
        <v>1120897</v>
      </c>
      <c r="R66" s="21"/>
      <c r="S66" s="21">
        <v>241332200</v>
      </c>
    </row>
    <row r="67" spans="1:19" s="13" customFormat="1" ht="21" x14ac:dyDescent="0.55000000000000004">
      <c r="A67" s="12" t="s">
        <v>372</v>
      </c>
      <c r="C67" s="23">
        <v>17</v>
      </c>
      <c r="E67" s="14" t="s">
        <v>364</v>
      </c>
      <c r="F67" s="14"/>
      <c r="G67" s="21">
        <v>20.5</v>
      </c>
      <c r="H67" s="21"/>
      <c r="I67" s="21">
        <v>0</v>
      </c>
      <c r="J67" s="21"/>
      <c r="K67" s="21">
        <v>0</v>
      </c>
      <c r="L67" s="21"/>
      <c r="M67" s="21">
        <v>0</v>
      </c>
      <c r="N67" s="21"/>
      <c r="O67" s="21">
        <v>45081967212</v>
      </c>
      <c r="P67" s="21"/>
      <c r="Q67" s="21">
        <v>0</v>
      </c>
      <c r="R67" s="21"/>
      <c r="S67" s="21">
        <v>45081967212</v>
      </c>
    </row>
    <row r="68" spans="1:19" s="13" customFormat="1" ht="21" x14ac:dyDescent="0.55000000000000004">
      <c r="A68" s="12" t="s">
        <v>301</v>
      </c>
      <c r="C68" s="23">
        <v>30</v>
      </c>
      <c r="E68" s="14" t="s">
        <v>364</v>
      </c>
      <c r="F68" s="14"/>
      <c r="G68" s="21">
        <v>10</v>
      </c>
      <c r="H68" s="21"/>
      <c r="I68" s="21">
        <v>60</v>
      </c>
      <c r="J68" s="21"/>
      <c r="K68" s="21">
        <v>0</v>
      </c>
      <c r="L68" s="21"/>
      <c r="M68" s="21">
        <v>60</v>
      </c>
      <c r="N68" s="21"/>
      <c r="O68" s="21">
        <v>172</v>
      </c>
      <c r="P68" s="21"/>
      <c r="Q68" s="21">
        <v>0</v>
      </c>
      <c r="R68" s="21"/>
      <c r="S68" s="21">
        <v>172</v>
      </c>
    </row>
    <row r="69" spans="1:19" s="13" customFormat="1" ht="21" x14ac:dyDescent="0.55000000000000004">
      <c r="A69" s="12" t="s">
        <v>301</v>
      </c>
      <c r="C69" s="23">
        <v>30</v>
      </c>
      <c r="E69" s="14" t="s">
        <v>364</v>
      </c>
      <c r="F69" s="14"/>
      <c r="G69" s="21">
        <v>18</v>
      </c>
      <c r="H69" s="21"/>
      <c r="I69" s="21">
        <v>44262295080</v>
      </c>
      <c r="J69" s="21"/>
      <c r="K69" s="21">
        <v>0</v>
      </c>
      <c r="L69" s="21"/>
      <c r="M69" s="21">
        <v>44262295080</v>
      </c>
      <c r="N69" s="21"/>
      <c r="O69" s="21">
        <v>126885245896</v>
      </c>
      <c r="P69" s="21"/>
      <c r="Q69" s="21">
        <v>0</v>
      </c>
      <c r="R69" s="21"/>
      <c r="S69" s="21">
        <v>126885245896</v>
      </c>
    </row>
    <row r="70" spans="1:19" s="13" customFormat="1" ht="21" x14ac:dyDescent="0.55000000000000004">
      <c r="A70" s="12" t="s">
        <v>229</v>
      </c>
      <c r="C70" s="23">
        <v>10</v>
      </c>
      <c r="E70" s="14" t="s">
        <v>364</v>
      </c>
      <c r="F70" s="14"/>
      <c r="G70" s="21">
        <v>19</v>
      </c>
      <c r="H70" s="21"/>
      <c r="I70" s="21">
        <v>23360655720</v>
      </c>
      <c r="J70" s="21"/>
      <c r="K70" s="21">
        <v>-330534</v>
      </c>
      <c r="L70" s="21"/>
      <c r="M70" s="21">
        <v>23360986254</v>
      </c>
      <c r="N70" s="21"/>
      <c r="O70" s="21">
        <v>62295081920</v>
      </c>
      <c r="P70" s="21"/>
      <c r="Q70" s="21">
        <v>79768842</v>
      </c>
      <c r="R70" s="21"/>
      <c r="S70" s="21">
        <v>62215313078</v>
      </c>
    </row>
    <row r="71" spans="1:19" s="13" customFormat="1" ht="21" x14ac:dyDescent="0.55000000000000004">
      <c r="A71" s="12" t="s">
        <v>308</v>
      </c>
      <c r="C71" s="23">
        <v>1</v>
      </c>
      <c r="E71" s="14" t="s">
        <v>364</v>
      </c>
      <c r="F71" s="14"/>
      <c r="G71" s="21">
        <v>10</v>
      </c>
      <c r="H71" s="21"/>
      <c r="I71" s="21">
        <v>11646647</v>
      </c>
      <c r="J71" s="21"/>
      <c r="K71" s="21">
        <v>3181</v>
      </c>
      <c r="L71" s="21"/>
      <c r="M71" s="21">
        <v>11643466</v>
      </c>
      <c r="N71" s="21"/>
      <c r="O71" s="21">
        <v>17576317</v>
      </c>
      <c r="P71" s="21"/>
      <c r="Q71" s="21">
        <v>4801</v>
      </c>
      <c r="R71" s="21"/>
      <c r="S71" s="21">
        <v>17571516</v>
      </c>
    </row>
    <row r="72" spans="1:19" s="13" customFormat="1" ht="21" x14ac:dyDescent="0.55000000000000004">
      <c r="A72" s="12" t="s">
        <v>308</v>
      </c>
      <c r="C72" s="23">
        <v>1</v>
      </c>
      <c r="E72" s="14" t="s">
        <v>364</v>
      </c>
      <c r="F72" s="14"/>
      <c r="G72" s="21">
        <v>18</v>
      </c>
      <c r="H72" s="21"/>
      <c r="I72" s="21">
        <v>5901639330</v>
      </c>
      <c r="J72" s="21"/>
      <c r="K72" s="21">
        <v>-7948</v>
      </c>
      <c r="L72" s="21"/>
      <c r="M72" s="21">
        <v>5901647278</v>
      </c>
      <c r="N72" s="21"/>
      <c r="O72" s="21">
        <v>13770491770</v>
      </c>
      <c r="P72" s="21"/>
      <c r="Q72" s="21">
        <v>2793456</v>
      </c>
      <c r="R72" s="21"/>
      <c r="S72" s="21">
        <v>13767698314</v>
      </c>
    </row>
    <row r="73" spans="1:19" s="13" customFormat="1" ht="21" x14ac:dyDescent="0.55000000000000004">
      <c r="A73" s="12" t="s">
        <v>301</v>
      </c>
      <c r="C73" s="23">
        <v>1</v>
      </c>
      <c r="E73" s="14" t="s">
        <v>364</v>
      </c>
      <c r="F73" s="14"/>
      <c r="G73" s="21">
        <v>18</v>
      </c>
      <c r="H73" s="21"/>
      <c r="I73" s="21">
        <v>14754098340</v>
      </c>
      <c r="J73" s="21"/>
      <c r="K73" s="21">
        <v>0</v>
      </c>
      <c r="L73" s="21"/>
      <c r="M73" s="21">
        <v>14754098340</v>
      </c>
      <c r="N73" s="21"/>
      <c r="O73" s="21">
        <v>28524590124</v>
      </c>
      <c r="P73" s="21"/>
      <c r="Q73" s="21">
        <v>0</v>
      </c>
      <c r="R73" s="21"/>
      <c r="S73" s="21">
        <v>28524590124</v>
      </c>
    </row>
    <row r="74" spans="1:19" s="13" customFormat="1" ht="21" x14ac:dyDescent="0.55000000000000004">
      <c r="A74" s="12" t="s">
        <v>261</v>
      </c>
      <c r="C74" s="23">
        <v>8</v>
      </c>
      <c r="E74" s="14" t="s">
        <v>364</v>
      </c>
      <c r="F74" s="14"/>
      <c r="G74" s="21">
        <v>21</v>
      </c>
      <c r="H74" s="21"/>
      <c r="I74" s="21">
        <v>25819672110</v>
      </c>
      <c r="J74" s="21"/>
      <c r="K74" s="21">
        <v>-277045</v>
      </c>
      <c r="L74" s="21"/>
      <c r="M74" s="21">
        <v>25819949155</v>
      </c>
      <c r="N74" s="21"/>
      <c r="O74" s="21">
        <v>44754098324</v>
      </c>
      <c r="P74" s="21"/>
      <c r="Q74" s="21">
        <v>86237957</v>
      </c>
      <c r="R74" s="21"/>
      <c r="S74" s="21">
        <v>44667860367</v>
      </c>
    </row>
    <row r="75" spans="1:19" s="13" customFormat="1" ht="21" x14ac:dyDescent="0.55000000000000004">
      <c r="A75" s="12" t="s">
        <v>298</v>
      </c>
      <c r="C75" s="23">
        <v>8</v>
      </c>
      <c r="E75" s="14" t="s">
        <v>364</v>
      </c>
      <c r="F75" s="14"/>
      <c r="G75" s="21">
        <v>21</v>
      </c>
      <c r="H75" s="21"/>
      <c r="I75" s="21">
        <v>43032786870</v>
      </c>
      <c r="J75" s="21"/>
      <c r="K75" s="21">
        <v>9363095</v>
      </c>
      <c r="L75" s="21"/>
      <c r="M75" s="21">
        <v>43023423775</v>
      </c>
      <c r="N75" s="21"/>
      <c r="O75" s="21">
        <v>74590163908</v>
      </c>
      <c r="P75" s="21"/>
      <c r="Q75" s="21">
        <v>153554766</v>
      </c>
      <c r="R75" s="21"/>
      <c r="S75" s="21">
        <v>74436609142</v>
      </c>
    </row>
    <row r="76" spans="1:19" s="13" customFormat="1" ht="21" x14ac:dyDescent="0.55000000000000004">
      <c r="A76" s="12" t="s">
        <v>319</v>
      </c>
      <c r="C76" s="23">
        <v>8</v>
      </c>
      <c r="E76" s="14" t="s">
        <v>364</v>
      </c>
      <c r="F76" s="14"/>
      <c r="G76" s="21">
        <v>21</v>
      </c>
      <c r="H76" s="21"/>
      <c r="I76" s="21">
        <v>17213114730</v>
      </c>
      <c r="J76" s="21"/>
      <c r="K76" s="21">
        <v>-184697</v>
      </c>
      <c r="L76" s="21"/>
      <c r="M76" s="21">
        <v>17213299427</v>
      </c>
      <c r="N76" s="21"/>
      <c r="O76" s="21">
        <v>29836065532</v>
      </c>
      <c r="P76" s="21"/>
      <c r="Q76" s="21">
        <v>57491971</v>
      </c>
      <c r="R76" s="21"/>
      <c r="S76" s="21">
        <v>29778573561</v>
      </c>
    </row>
    <row r="77" spans="1:19" s="13" customFormat="1" ht="21" x14ac:dyDescent="0.55000000000000004">
      <c r="A77" s="12" t="s">
        <v>301</v>
      </c>
      <c r="C77" s="23">
        <v>1</v>
      </c>
      <c r="E77" s="14" t="s">
        <v>364</v>
      </c>
      <c r="F77" s="14"/>
      <c r="G77" s="21">
        <v>18</v>
      </c>
      <c r="H77" s="21"/>
      <c r="I77" s="21">
        <v>4426229490</v>
      </c>
      <c r="J77" s="21"/>
      <c r="K77" s="21">
        <v>0</v>
      </c>
      <c r="L77" s="21"/>
      <c r="M77" s="21">
        <v>4426229490</v>
      </c>
      <c r="N77" s="21"/>
      <c r="O77" s="21">
        <v>7377049150</v>
      </c>
      <c r="P77" s="21"/>
      <c r="Q77" s="21">
        <v>0</v>
      </c>
      <c r="R77" s="21"/>
      <c r="S77" s="21">
        <v>7377049150</v>
      </c>
    </row>
    <row r="78" spans="1:19" s="13" customFormat="1" ht="21" x14ac:dyDescent="0.55000000000000004">
      <c r="A78" s="12" t="s">
        <v>261</v>
      </c>
      <c r="C78" s="23">
        <v>30</v>
      </c>
      <c r="E78" s="14" t="s">
        <v>364</v>
      </c>
      <c r="F78" s="14"/>
      <c r="G78" s="21">
        <v>21</v>
      </c>
      <c r="H78" s="21"/>
      <c r="I78" s="21">
        <v>25819672110</v>
      </c>
      <c r="J78" s="21"/>
      <c r="K78" s="21">
        <v>0</v>
      </c>
      <c r="L78" s="21"/>
      <c r="M78" s="21">
        <v>25819672110</v>
      </c>
      <c r="N78" s="21"/>
      <c r="O78" s="21">
        <v>25819672110</v>
      </c>
      <c r="P78" s="21"/>
      <c r="Q78" s="21">
        <v>0</v>
      </c>
      <c r="R78" s="21"/>
      <c r="S78" s="21">
        <v>25819672110</v>
      </c>
    </row>
    <row r="79" spans="1:19" s="13" customFormat="1" ht="21" x14ac:dyDescent="0.55000000000000004">
      <c r="A79" s="12" t="s">
        <v>319</v>
      </c>
      <c r="C79" s="23">
        <v>30</v>
      </c>
      <c r="E79" s="14" t="s">
        <v>364</v>
      </c>
      <c r="F79" s="14"/>
      <c r="G79" s="21">
        <v>21</v>
      </c>
      <c r="H79" s="21"/>
      <c r="I79" s="21">
        <v>17213114730</v>
      </c>
      <c r="J79" s="21"/>
      <c r="K79" s="21">
        <v>0</v>
      </c>
      <c r="L79" s="21"/>
      <c r="M79" s="21">
        <v>17213114730</v>
      </c>
      <c r="N79" s="21"/>
      <c r="O79" s="21">
        <v>17213114730</v>
      </c>
      <c r="P79" s="21"/>
      <c r="Q79" s="21">
        <v>0</v>
      </c>
      <c r="R79" s="21"/>
      <c r="S79" s="21">
        <v>17213114730</v>
      </c>
    </row>
    <row r="80" spans="1:19" s="13" customFormat="1" ht="21" x14ac:dyDescent="0.55000000000000004">
      <c r="A80" s="12" t="s">
        <v>298</v>
      </c>
      <c r="C80" s="23">
        <v>30</v>
      </c>
      <c r="E80" s="14" t="s">
        <v>364</v>
      </c>
      <c r="F80" s="14"/>
      <c r="G80" s="21">
        <v>21</v>
      </c>
      <c r="H80" s="21"/>
      <c r="I80" s="21">
        <v>43032786870</v>
      </c>
      <c r="J80" s="21"/>
      <c r="K80" s="21">
        <v>0</v>
      </c>
      <c r="L80" s="21"/>
      <c r="M80" s="21">
        <v>43032786870</v>
      </c>
      <c r="N80" s="21"/>
      <c r="O80" s="21">
        <v>43032786870</v>
      </c>
      <c r="P80" s="21"/>
      <c r="Q80" s="21">
        <v>0</v>
      </c>
      <c r="R80" s="21"/>
      <c r="S80" s="21">
        <v>43032786870</v>
      </c>
    </row>
    <row r="81" spans="1:19" s="13" customFormat="1" ht="21" x14ac:dyDescent="0.55000000000000004">
      <c r="A81" s="12" t="s">
        <v>327</v>
      </c>
      <c r="C81" s="23">
        <v>9</v>
      </c>
      <c r="E81" s="14" t="s">
        <v>364</v>
      </c>
      <c r="F81" s="14"/>
      <c r="G81" s="21">
        <v>20</v>
      </c>
      <c r="H81" s="21"/>
      <c r="I81" s="21">
        <v>34426229502</v>
      </c>
      <c r="J81" s="21"/>
      <c r="K81" s="21">
        <v>168480732</v>
      </c>
      <c r="L81" s="21"/>
      <c r="M81" s="21">
        <v>34257748770</v>
      </c>
      <c r="N81" s="21"/>
      <c r="O81" s="21">
        <v>34426229502</v>
      </c>
      <c r="P81" s="21"/>
      <c r="Q81" s="21">
        <v>168480732</v>
      </c>
      <c r="R81" s="21"/>
      <c r="S81" s="21">
        <v>34257748770</v>
      </c>
    </row>
    <row r="82" spans="1:19" s="13" customFormat="1" ht="21" x14ac:dyDescent="0.55000000000000004">
      <c r="A82" s="12" t="s">
        <v>330</v>
      </c>
      <c r="C82" s="23">
        <v>11</v>
      </c>
      <c r="E82" s="14" t="s">
        <v>364</v>
      </c>
      <c r="F82" s="14"/>
      <c r="G82" s="21">
        <v>21</v>
      </c>
      <c r="H82" s="21"/>
      <c r="I82" s="21">
        <v>5995901630</v>
      </c>
      <c r="J82" s="21"/>
      <c r="K82" s="21">
        <v>37605639</v>
      </c>
      <c r="L82" s="21"/>
      <c r="M82" s="21">
        <v>5958295991</v>
      </c>
      <c r="N82" s="21"/>
      <c r="O82" s="21">
        <v>5995901630</v>
      </c>
      <c r="P82" s="21"/>
      <c r="Q82" s="21">
        <v>37605639</v>
      </c>
      <c r="R82" s="21"/>
      <c r="S82" s="21">
        <v>5958295991</v>
      </c>
    </row>
    <row r="83" spans="1:19" s="13" customFormat="1" ht="21" x14ac:dyDescent="0.55000000000000004">
      <c r="A83" s="12" t="s">
        <v>334</v>
      </c>
      <c r="C83" s="23">
        <v>1</v>
      </c>
      <c r="E83" s="14" t="s">
        <v>364</v>
      </c>
      <c r="F83" s="14"/>
      <c r="G83" s="21">
        <v>18</v>
      </c>
      <c r="H83" s="21"/>
      <c r="I83" s="21">
        <v>14016393442</v>
      </c>
      <c r="J83" s="21"/>
      <c r="K83" s="21">
        <v>0</v>
      </c>
      <c r="L83" s="21"/>
      <c r="M83" s="21">
        <v>14016393442</v>
      </c>
      <c r="N83" s="21"/>
      <c r="O83" s="21">
        <v>14016393442</v>
      </c>
      <c r="P83" s="21"/>
      <c r="Q83" s="21">
        <v>0</v>
      </c>
      <c r="R83" s="21"/>
      <c r="S83" s="21">
        <v>14016393442</v>
      </c>
    </row>
    <row r="84" spans="1:19" s="13" customFormat="1" ht="21" x14ac:dyDescent="0.55000000000000004">
      <c r="A84" s="12" t="s">
        <v>221</v>
      </c>
      <c r="C84" s="23">
        <v>1</v>
      </c>
      <c r="E84" s="14" t="s">
        <v>364</v>
      </c>
      <c r="F84" s="14"/>
      <c r="G84" s="21">
        <v>18</v>
      </c>
      <c r="H84" s="21"/>
      <c r="I84" s="21">
        <v>14754098355</v>
      </c>
      <c r="J84" s="21"/>
      <c r="K84" s="21">
        <v>0</v>
      </c>
      <c r="L84" s="21"/>
      <c r="M84" s="21">
        <v>14754098355</v>
      </c>
      <c r="N84" s="21"/>
      <c r="O84" s="21">
        <v>14754098355</v>
      </c>
      <c r="P84" s="21"/>
      <c r="Q84" s="21">
        <v>0</v>
      </c>
      <c r="R84" s="21"/>
      <c r="S84" s="21">
        <v>14754098355</v>
      </c>
    </row>
    <row r="85" spans="1:19" s="13" customFormat="1" ht="21" x14ac:dyDescent="0.55000000000000004">
      <c r="A85" s="12" t="s">
        <v>327</v>
      </c>
      <c r="C85" s="23">
        <v>15</v>
      </c>
      <c r="E85" s="14" t="s">
        <v>364</v>
      </c>
      <c r="F85" s="14"/>
      <c r="G85" s="21">
        <v>20</v>
      </c>
      <c r="H85" s="21"/>
      <c r="I85" s="21">
        <v>16393442610</v>
      </c>
      <c r="J85" s="21"/>
      <c r="K85" s="21">
        <v>133280021</v>
      </c>
      <c r="L85" s="21"/>
      <c r="M85" s="21">
        <v>16260162589</v>
      </c>
      <c r="N85" s="21"/>
      <c r="O85" s="21">
        <v>16393442610</v>
      </c>
      <c r="P85" s="21"/>
      <c r="Q85" s="21">
        <v>133280021</v>
      </c>
      <c r="R85" s="21"/>
      <c r="S85" s="21">
        <v>16260162589</v>
      </c>
    </row>
    <row r="86" spans="1:19" s="13" customFormat="1" ht="21" x14ac:dyDescent="0.55000000000000004">
      <c r="A86" s="12" t="s">
        <v>340</v>
      </c>
      <c r="C86" s="23">
        <v>16</v>
      </c>
      <c r="E86" s="14" t="s">
        <v>364</v>
      </c>
      <c r="F86" s="14"/>
      <c r="G86" s="21">
        <v>20</v>
      </c>
      <c r="H86" s="21"/>
      <c r="I86" s="21">
        <v>38251366118</v>
      </c>
      <c r="J86" s="21"/>
      <c r="K86" s="21">
        <v>331539468</v>
      </c>
      <c r="L86" s="21"/>
      <c r="M86" s="21">
        <v>37919826650</v>
      </c>
      <c r="N86" s="21"/>
      <c r="O86" s="21">
        <v>38251366118</v>
      </c>
      <c r="P86" s="21"/>
      <c r="Q86" s="21">
        <v>331539468</v>
      </c>
      <c r="R86" s="21"/>
      <c r="S86" s="21">
        <v>37919826650</v>
      </c>
    </row>
    <row r="87" spans="1:19" s="13" customFormat="1" ht="21" x14ac:dyDescent="0.55000000000000004">
      <c r="A87" s="12" t="s">
        <v>342</v>
      </c>
      <c r="C87" s="23">
        <v>1</v>
      </c>
      <c r="E87" s="14" t="s">
        <v>364</v>
      </c>
      <c r="F87" s="14"/>
      <c r="G87" s="21">
        <v>18</v>
      </c>
      <c r="H87" s="21"/>
      <c r="I87" s="21">
        <v>13770491798</v>
      </c>
      <c r="J87" s="21"/>
      <c r="K87" s="21">
        <v>0</v>
      </c>
      <c r="L87" s="21"/>
      <c r="M87" s="21">
        <v>13770491798</v>
      </c>
      <c r="N87" s="21"/>
      <c r="O87" s="21">
        <v>13770491798</v>
      </c>
      <c r="P87" s="21"/>
      <c r="Q87" s="21">
        <v>0</v>
      </c>
      <c r="R87" s="21"/>
      <c r="S87" s="21">
        <v>13770491798</v>
      </c>
    </row>
    <row r="88" spans="1:19" s="13" customFormat="1" ht="21" x14ac:dyDescent="0.55000000000000004">
      <c r="A88" s="12" t="s">
        <v>327</v>
      </c>
      <c r="C88" s="23">
        <v>16</v>
      </c>
      <c r="E88" s="14" t="s">
        <v>364</v>
      </c>
      <c r="F88" s="14"/>
      <c r="G88" s="21">
        <v>20</v>
      </c>
      <c r="H88" s="21"/>
      <c r="I88" s="21">
        <v>19125683052</v>
      </c>
      <c r="J88" s="21"/>
      <c r="K88" s="21">
        <v>165769734</v>
      </c>
      <c r="L88" s="21"/>
      <c r="M88" s="21">
        <v>18959913318</v>
      </c>
      <c r="N88" s="21"/>
      <c r="O88" s="21">
        <v>19125683052</v>
      </c>
      <c r="P88" s="21"/>
      <c r="Q88" s="21">
        <v>165769734</v>
      </c>
      <c r="R88" s="21"/>
      <c r="S88" s="21">
        <v>18959913318</v>
      </c>
    </row>
    <row r="89" spans="1:19" s="13" customFormat="1" ht="21" x14ac:dyDescent="0.55000000000000004">
      <c r="A89" s="12" t="s">
        <v>229</v>
      </c>
      <c r="C89" s="23">
        <v>16</v>
      </c>
      <c r="E89" s="14" t="s">
        <v>364</v>
      </c>
      <c r="F89" s="14"/>
      <c r="G89" s="21">
        <v>18</v>
      </c>
      <c r="H89" s="21"/>
      <c r="I89" s="21">
        <v>13770491798</v>
      </c>
      <c r="J89" s="21"/>
      <c r="K89" s="21">
        <v>107511972</v>
      </c>
      <c r="L89" s="21"/>
      <c r="M89" s="21">
        <v>13662979826</v>
      </c>
      <c r="N89" s="21"/>
      <c r="O89" s="21">
        <v>13770491798</v>
      </c>
      <c r="P89" s="21"/>
      <c r="Q89" s="21">
        <v>107511972</v>
      </c>
      <c r="R89" s="21"/>
      <c r="S89" s="21">
        <v>13662979826</v>
      </c>
    </row>
    <row r="90" spans="1:19" s="13" customFormat="1" ht="21" x14ac:dyDescent="0.55000000000000004">
      <c r="A90" s="12" t="s">
        <v>334</v>
      </c>
      <c r="C90" s="23">
        <v>1</v>
      </c>
      <c r="E90" s="14" t="s">
        <v>364</v>
      </c>
      <c r="F90" s="14"/>
      <c r="G90" s="21">
        <v>18</v>
      </c>
      <c r="H90" s="21"/>
      <c r="I90" s="21">
        <v>2213114751</v>
      </c>
      <c r="J90" s="21"/>
      <c r="K90" s="21">
        <v>0</v>
      </c>
      <c r="L90" s="21"/>
      <c r="M90" s="21">
        <v>2213114751</v>
      </c>
      <c r="N90" s="21"/>
      <c r="O90" s="21">
        <v>2213114751</v>
      </c>
      <c r="P90" s="21"/>
      <c r="Q90" s="21">
        <v>0</v>
      </c>
      <c r="R90" s="21"/>
      <c r="S90" s="21">
        <v>2213114751</v>
      </c>
    </row>
    <row r="91" spans="1:19" s="13" customFormat="1" ht="21" x14ac:dyDescent="0.55000000000000004">
      <c r="A91" s="12" t="s">
        <v>340</v>
      </c>
      <c r="C91" s="23">
        <v>29</v>
      </c>
      <c r="E91" s="14" t="s">
        <v>364</v>
      </c>
      <c r="F91" s="14"/>
      <c r="G91" s="21">
        <v>20</v>
      </c>
      <c r="H91" s="21"/>
      <c r="I91" s="21">
        <v>5464480874</v>
      </c>
      <c r="J91" s="21"/>
      <c r="K91" s="21">
        <v>85244726</v>
      </c>
      <c r="L91" s="21"/>
      <c r="M91" s="21">
        <v>5379236148</v>
      </c>
      <c r="N91" s="21"/>
      <c r="O91" s="21">
        <v>5464480874</v>
      </c>
      <c r="P91" s="21"/>
      <c r="Q91" s="21">
        <v>85244726</v>
      </c>
      <c r="R91" s="21"/>
      <c r="S91" s="21">
        <v>5379236148</v>
      </c>
    </row>
    <row r="92" spans="1:19" s="13" customFormat="1" ht="21" x14ac:dyDescent="0.55000000000000004">
      <c r="A92" s="12" t="s">
        <v>340</v>
      </c>
      <c r="C92" s="23">
        <v>29</v>
      </c>
      <c r="E92" s="14" t="s">
        <v>364</v>
      </c>
      <c r="F92" s="14"/>
      <c r="G92" s="21">
        <v>20</v>
      </c>
      <c r="H92" s="21"/>
      <c r="I92" s="21">
        <v>5464480874</v>
      </c>
      <c r="J92" s="21"/>
      <c r="K92" s="21">
        <v>85244726</v>
      </c>
      <c r="L92" s="21"/>
      <c r="M92" s="21">
        <v>5379236148</v>
      </c>
      <c r="N92" s="21"/>
      <c r="O92" s="21">
        <v>5464480874</v>
      </c>
      <c r="P92" s="21"/>
      <c r="Q92" s="21">
        <v>85244726</v>
      </c>
      <c r="R92" s="21"/>
      <c r="S92" s="21">
        <v>5379236148</v>
      </c>
    </row>
    <row r="93" spans="1:19" s="13" customFormat="1" ht="19.5" thickBot="1" x14ac:dyDescent="0.5">
      <c r="I93" s="24">
        <f>SUM(I8:I92)</f>
        <v>1867911163107</v>
      </c>
      <c r="K93" s="24">
        <f>SUM(K31:K92)</f>
        <v>1078337585</v>
      </c>
      <c r="M93" s="24">
        <f>SUM(M8:M92)</f>
        <v>1929001667646</v>
      </c>
      <c r="O93" s="24">
        <f>SUM(O8:O92)</f>
        <v>7892566896120</v>
      </c>
      <c r="Q93" s="24">
        <f>SUM(Q31:Q92)</f>
        <v>1864893234</v>
      </c>
      <c r="S93" s="24">
        <f>SUM(S8:S92)</f>
        <v>7890702002886</v>
      </c>
    </row>
    <row r="94" spans="1:19" s="13" customFormat="1" ht="19.5" thickTop="1" x14ac:dyDescent="0.45"/>
    <row r="95" spans="1:19" s="13" customFormat="1" x14ac:dyDescent="0.45">
      <c r="O95" s="21"/>
      <c r="Q95" s="21"/>
    </row>
    <row r="96" spans="1:19" s="13" customFormat="1" x14ac:dyDescent="0.45">
      <c r="O96" s="25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7"/>
  <sheetViews>
    <sheetView rightToLeft="1" zoomScale="70" zoomScaleNormal="70" workbookViewId="0">
      <selection activeCell="K32" sqref="K32"/>
    </sheetView>
  </sheetViews>
  <sheetFormatPr defaultRowHeight="18.75" x14ac:dyDescent="0.45"/>
  <cols>
    <col min="1" max="1" width="25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30" x14ac:dyDescent="0.45">
      <c r="A3" s="18" t="s">
        <v>355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30" x14ac:dyDescent="0.45">
      <c r="A6" s="16" t="s">
        <v>3</v>
      </c>
      <c r="C6" s="17" t="s">
        <v>373</v>
      </c>
      <c r="D6" s="17" t="s">
        <v>373</v>
      </c>
      <c r="E6" s="17" t="s">
        <v>373</v>
      </c>
      <c r="F6" s="17" t="s">
        <v>373</v>
      </c>
      <c r="G6" s="17" t="s">
        <v>373</v>
      </c>
      <c r="I6" s="17" t="s">
        <v>357</v>
      </c>
      <c r="J6" s="17" t="s">
        <v>357</v>
      </c>
      <c r="K6" s="17" t="s">
        <v>357</v>
      </c>
      <c r="L6" s="17" t="s">
        <v>357</v>
      </c>
      <c r="M6" s="17" t="s">
        <v>357</v>
      </c>
      <c r="O6" s="17" t="s">
        <v>358</v>
      </c>
      <c r="P6" s="17" t="s">
        <v>358</v>
      </c>
      <c r="Q6" s="17" t="s">
        <v>358</v>
      </c>
      <c r="R6" s="17" t="s">
        <v>358</v>
      </c>
      <c r="S6" s="17" t="s">
        <v>358</v>
      </c>
    </row>
    <row r="7" spans="1:19" ht="30" x14ac:dyDescent="0.45">
      <c r="A7" s="17" t="s">
        <v>3</v>
      </c>
      <c r="C7" s="17" t="s">
        <v>374</v>
      </c>
      <c r="E7" s="17" t="s">
        <v>375</v>
      </c>
      <c r="G7" s="17" t="s">
        <v>376</v>
      </c>
      <c r="I7" s="17" t="s">
        <v>377</v>
      </c>
      <c r="K7" s="17" t="s">
        <v>362</v>
      </c>
      <c r="M7" s="17" t="s">
        <v>378</v>
      </c>
      <c r="O7" s="17" t="s">
        <v>377</v>
      </c>
      <c r="Q7" s="17" t="s">
        <v>362</v>
      </c>
      <c r="S7" s="17" t="s">
        <v>378</v>
      </c>
    </row>
    <row r="8" spans="1:19" ht="21" x14ac:dyDescent="0.55000000000000004">
      <c r="A8" s="2" t="s">
        <v>74</v>
      </c>
      <c r="C8" s="4" t="s">
        <v>379</v>
      </c>
      <c r="D8" s="4"/>
      <c r="E8" s="7">
        <v>36162030</v>
      </c>
      <c r="F8" s="4"/>
      <c r="G8" s="7">
        <v>140</v>
      </c>
      <c r="H8" s="4"/>
      <c r="I8" s="7">
        <v>0</v>
      </c>
      <c r="J8" s="4"/>
      <c r="K8" s="7">
        <v>0</v>
      </c>
      <c r="L8" s="4"/>
      <c r="M8" s="7">
        <v>0</v>
      </c>
      <c r="N8" s="4"/>
      <c r="O8" s="7">
        <v>5062684200</v>
      </c>
      <c r="P8" s="4"/>
      <c r="Q8" s="7">
        <v>0</v>
      </c>
      <c r="R8" s="4"/>
      <c r="S8" s="7">
        <v>5062684200</v>
      </c>
    </row>
    <row r="9" spans="1:19" ht="21" x14ac:dyDescent="0.55000000000000004">
      <c r="A9" s="2" t="s">
        <v>34</v>
      </c>
      <c r="C9" s="4" t="s">
        <v>296</v>
      </c>
      <c r="D9" s="4"/>
      <c r="E9" s="7">
        <v>1000000</v>
      </c>
      <c r="F9" s="4"/>
      <c r="G9" s="7">
        <v>125</v>
      </c>
      <c r="H9" s="4"/>
      <c r="I9" s="7">
        <v>0</v>
      </c>
      <c r="J9" s="4"/>
      <c r="K9" s="7">
        <v>0</v>
      </c>
      <c r="L9" s="4"/>
      <c r="M9" s="7">
        <v>0</v>
      </c>
      <c r="N9" s="4"/>
      <c r="O9" s="7">
        <v>125000000</v>
      </c>
      <c r="P9" s="4"/>
      <c r="Q9" s="7">
        <v>9639697</v>
      </c>
      <c r="R9" s="4"/>
      <c r="S9" s="7">
        <v>115360303</v>
      </c>
    </row>
    <row r="10" spans="1:19" ht="21" x14ac:dyDescent="0.55000000000000004">
      <c r="A10" s="2" t="s">
        <v>27</v>
      </c>
      <c r="C10" s="4" t="s">
        <v>174</v>
      </c>
      <c r="D10" s="4"/>
      <c r="E10" s="7">
        <v>2386000</v>
      </c>
      <c r="F10" s="4"/>
      <c r="G10" s="7">
        <v>6800</v>
      </c>
      <c r="H10" s="4"/>
      <c r="I10" s="7">
        <v>0</v>
      </c>
      <c r="J10" s="4"/>
      <c r="K10" s="7">
        <v>0</v>
      </c>
      <c r="L10" s="4"/>
      <c r="M10" s="7">
        <v>0</v>
      </c>
      <c r="N10" s="4"/>
      <c r="O10" s="7">
        <v>16224800000</v>
      </c>
      <c r="P10" s="4"/>
      <c r="Q10" s="7">
        <v>1763134554</v>
      </c>
      <c r="R10" s="4"/>
      <c r="S10" s="7">
        <v>14461665446</v>
      </c>
    </row>
    <row r="11" spans="1:19" ht="21" x14ac:dyDescent="0.55000000000000004">
      <c r="A11" s="2" t="s">
        <v>44</v>
      </c>
      <c r="C11" s="4" t="s">
        <v>296</v>
      </c>
      <c r="D11" s="4"/>
      <c r="E11" s="7">
        <v>3500000</v>
      </c>
      <c r="F11" s="4"/>
      <c r="G11" s="7">
        <v>50</v>
      </c>
      <c r="H11" s="4"/>
      <c r="I11" s="7">
        <v>0</v>
      </c>
      <c r="J11" s="4"/>
      <c r="K11" s="7">
        <v>0</v>
      </c>
      <c r="L11" s="4"/>
      <c r="M11" s="7">
        <v>0</v>
      </c>
      <c r="N11" s="4"/>
      <c r="O11" s="7">
        <v>175000000</v>
      </c>
      <c r="P11" s="4"/>
      <c r="Q11" s="7">
        <v>10479717</v>
      </c>
      <c r="R11" s="4"/>
      <c r="S11" s="7">
        <v>164520283</v>
      </c>
    </row>
    <row r="12" spans="1:19" ht="21" x14ac:dyDescent="0.55000000000000004">
      <c r="A12" s="2" t="s">
        <v>61</v>
      </c>
      <c r="C12" s="4" t="s">
        <v>380</v>
      </c>
      <c r="D12" s="4"/>
      <c r="E12" s="7">
        <v>17774117</v>
      </c>
      <c r="F12" s="4"/>
      <c r="G12" s="7">
        <v>348</v>
      </c>
      <c r="H12" s="4"/>
      <c r="I12" s="7">
        <v>0</v>
      </c>
      <c r="J12" s="4"/>
      <c r="K12" s="7">
        <v>0</v>
      </c>
      <c r="L12" s="4"/>
      <c r="M12" s="7">
        <v>0</v>
      </c>
      <c r="N12" s="4"/>
      <c r="O12" s="7">
        <v>6185392716</v>
      </c>
      <c r="P12" s="4"/>
      <c r="Q12" s="7">
        <v>0</v>
      </c>
      <c r="R12" s="4"/>
      <c r="S12" s="7">
        <v>6185392716</v>
      </c>
    </row>
    <row r="13" spans="1:19" ht="21" x14ac:dyDescent="0.55000000000000004">
      <c r="A13" s="2" t="s">
        <v>381</v>
      </c>
      <c r="C13" s="4" t="s">
        <v>382</v>
      </c>
      <c r="D13" s="4"/>
      <c r="E13" s="7">
        <v>18000</v>
      </c>
      <c r="F13" s="4"/>
      <c r="G13" s="7">
        <v>3500</v>
      </c>
      <c r="H13" s="4"/>
      <c r="I13" s="7">
        <v>0</v>
      </c>
      <c r="J13" s="4"/>
      <c r="K13" s="7">
        <v>0</v>
      </c>
      <c r="L13" s="4"/>
      <c r="M13" s="7">
        <v>0</v>
      </c>
      <c r="N13" s="4"/>
      <c r="O13" s="7">
        <v>63000000</v>
      </c>
      <c r="P13" s="4"/>
      <c r="Q13" s="7">
        <v>0</v>
      </c>
      <c r="R13" s="4"/>
      <c r="S13" s="7">
        <v>63000000</v>
      </c>
    </row>
    <row r="14" spans="1:19" ht="21" x14ac:dyDescent="0.55000000000000004">
      <c r="A14" s="2" t="s">
        <v>93</v>
      </c>
      <c r="C14" s="4" t="s">
        <v>383</v>
      </c>
      <c r="D14" s="4"/>
      <c r="E14" s="7">
        <v>300000</v>
      </c>
      <c r="F14" s="4"/>
      <c r="G14" s="7">
        <v>1200</v>
      </c>
      <c r="H14" s="4"/>
      <c r="I14" s="7">
        <v>0</v>
      </c>
      <c r="J14" s="4"/>
      <c r="K14" s="7">
        <v>0</v>
      </c>
      <c r="L14" s="4"/>
      <c r="M14" s="7">
        <v>0</v>
      </c>
      <c r="N14" s="4"/>
      <c r="O14" s="7">
        <v>360000000</v>
      </c>
      <c r="P14" s="4"/>
      <c r="Q14" s="7">
        <v>0</v>
      </c>
      <c r="R14" s="4"/>
      <c r="S14" s="7">
        <v>360000000</v>
      </c>
    </row>
    <row r="15" spans="1:19" ht="19.5" thickBot="1" x14ac:dyDescent="0.5">
      <c r="I15" s="8">
        <f>SUM(I8:I14)</f>
        <v>0</v>
      </c>
      <c r="J15" s="4"/>
      <c r="K15" s="8">
        <f>SUM(K8:K14)</f>
        <v>0</v>
      </c>
      <c r="L15" s="4"/>
      <c r="M15" s="8">
        <f>SUM(M8:M14)</f>
        <v>0</v>
      </c>
      <c r="N15" s="4"/>
      <c r="O15" s="8">
        <f>SUM(O8:O14)</f>
        <v>28195876916</v>
      </c>
      <c r="P15" s="4"/>
      <c r="Q15" s="8">
        <f>SUM(Q8:Q14)</f>
        <v>1783253968</v>
      </c>
      <c r="R15" s="4"/>
      <c r="S15" s="8">
        <f>SUM(S8:S14)</f>
        <v>26412622948</v>
      </c>
    </row>
    <row r="16" spans="1:19" ht="19.5" thickTop="1" x14ac:dyDescent="0.45"/>
    <row r="17" spans="15:17" x14ac:dyDescent="0.45">
      <c r="O17" s="7"/>
      <c r="Q17" s="7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9"/>
  <sheetViews>
    <sheetView rightToLeft="1" topLeftCell="A58" workbookViewId="0">
      <selection activeCell="Q46" sqref="Q46"/>
    </sheetView>
  </sheetViews>
  <sheetFormatPr defaultRowHeight="18.75" x14ac:dyDescent="0.45"/>
  <cols>
    <col min="1" max="1" width="34.7109375" style="13" bestFit="1" customWidth="1"/>
    <col min="2" max="2" width="1" style="13" customWidth="1"/>
    <col min="3" max="3" width="14.140625" style="13" bestFit="1" customWidth="1"/>
    <col min="4" max="4" width="1" style="13" customWidth="1"/>
    <col min="5" max="5" width="19.5703125" style="13" bestFit="1" customWidth="1"/>
    <col min="6" max="6" width="1" style="13" customWidth="1"/>
    <col min="7" max="7" width="19.42578125" style="13" bestFit="1" customWidth="1"/>
    <col min="8" max="8" width="1" style="13" customWidth="1"/>
    <col min="9" max="9" width="39" style="13" bestFit="1" customWidth="1"/>
    <col min="10" max="10" width="1" style="13" customWidth="1"/>
    <col min="11" max="11" width="14" style="13" bestFit="1" customWidth="1"/>
    <col min="12" max="12" width="1" style="13" customWidth="1"/>
    <col min="13" max="13" width="19.5703125" style="13" bestFit="1" customWidth="1"/>
    <col min="14" max="14" width="1" style="13" customWidth="1"/>
    <col min="15" max="15" width="19.5703125" style="13" bestFit="1" customWidth="1"/>
    <col min="16" max="16" width="1" style="13" customWidth="1"/>
    <col min="17" max="17" width="39" style="13" bestFit="1" customWidth="1"/>
    <col min="18" max="18" width="1" style="13" customWidth="1"/>
    <col min="19" max="19" width="9.140625" style="13" customWidth="1"/>
    <col min="20" max="16384" width="9.140625" style="13"/>
  </cols>
  <sheetData>
    <row r="2" spans="1:17" s="13" customFormat="1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s="13" customFormat="1" ht="30" x14ac:dyDescent="0.45">
      <c r="A3" s="19" t="s">
        <v>355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s="13" customFormat="1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s="13" customFormat="1" ht="30" x14ac:dyDescent="0.45">
      <c r="A6" s="26" t="s">
        <v>3</v>
      </c>
      <c r="C6" s="20" t="s">
        <v>357</v>
      </c>
      <c r="D6" s="20" t="s">
        <v>357</v>
      </c>
      <c r="E6" s="20" t="s">
        <v>357</v>
      </c>
      <c r="F6" s="20" t="s">
        <v>357</v>
      </c>
      <c r="G6" s="20" t="s">
        <v>357</v>
      </c>
      <c r="H6" s="20" t="s">
        <v>357</v>
      </c>
      <c r="I6" s="20" t="s">
        <v>357</v>
      </c>
      <c r="K6" s="20" t="s">
        <v>358</v>
      </c>
      <c r="L6" s="20" t="s">
        <v>358</v>
      </c>
      <c r="M6" s="20" t="s">
        <v>358</v>
      </c>
      <c r="N6" s="20" t="s">
        <v>358</v>
      </c>
      <c r="O6" s="20" t="s">
        <v>358</v>
      </c>
      <c r="P6" s="20" t="s">
        <v>358</v>
      </c>
      <c r="Q6" s="20" t="s">
        <v>358</v>
      </c>
    </row>
    <row r="7" spans="1:17" s="13" customFormat="1" ht="30" x14ac:dyDescent="0.45">
      <c r="A7" s="20" t="s">
        <v>3</v>
      </c>
      <c r="C7" s="20" t="s">
        <v>7</v>
      </c>
      <c r="E7" s="20" t="s">
        <v>384</v>
      </c>
      <c r="G7" s="20" t="s">
        <v>385</v>
      </c>
      <c r="I7" s="20" t="s">
        <v>386</v>
      </c>
      <c r="K7" s="20" t="s">
        <v>7</v>
      </c>
      <c r="M7" s="20" t="s">
        <v>384</v>
      </c>
      <c r="O7" s="20" t="s">
        <v>385</v>
      </c>
      <c r="Q7" s="20" t="s">
        <v>386</v>
      </c>
    </row>
    <row r="8" spans="1:17" s="13" customFormat="1" ht="21" x14ac:dyDescent="0.55000000000000004">
      <c r="A8" s="12" t="s">
        <v>94</v>
      </c>
      <c r="C8" s="21">
        <v>362069</v>
      </c>
      <c r="D8" s="21"/>
      <c r="E8" s="21">
        <v>11502873474</v>
      </c>
      <c r="F8" s="21"/>
      <c r="G8" s="21">
        <v>13150708149</v>
      </c>
      <c r="H8" s="21"/>
      <c r="I8" s="21">
        <v>-1647834674</v>
      </c>
      <c r="J8" s="21"/>
      <c r="K8" s="21">
        <v>362069</v>
      </c>
      <c r="L8" s="21"/>
      <c r="M8" s="21">
        <v>11502873474</v>
      </c>
      <c r="N8" s="21"/>
      <c r="O8" s="21">
        <v>13150708149</v>
      </c>
      <c r="P8" s="21"/>
      <c r="Q8" s="21">
        <v>-1647834674</v>
      </c>
    </row>
    <row r="9" spans="1:17" s="13" customFormat="1" ht="21" x14ac:dyDescent="0.55000000000000004">
      <c r="A9" s="12" t="s">
        <v>38</v>
      </c>
      <c r="C9" s="21">
        <v>4444182</v>
      </c>
      <c r="D9" s="21"/>
      <c r="E9" s="21">
        <v>47402340726</v>
      </c>
      <c r="F9" s="21"/>
      <c r="G9" s="21">
        <v>47623227682</v>
      </c>
      <c r="H9" s="21"/>
      <c r="I9" s="21">
        <v>-220886955</v>
      </c>
      <c r="J9" s="21"/>
      <c r="K9" s="21">
        <v>4444182</v>
      </c>
      <c r="L9" s="21"/>
      <c r="M9" s="21">
        <v>47402340726</v>
      </c>
      <c r="N9" s="21"/>
      <c r="O9" s="21">
        <v>29626582062</v>
      </c>
      <c r="P9" s="21"/>
      <c r="Q9" s="21">
        <v>17775758664</v>
      </c>
    </row>
    <row r="10" spans="1:17" s="13" customFormat="1" ht="21" x14ac:dyDescent="0.55000000000000004">
      <c r="A10" s="12" t="s">
        <v>39</v>
      </c>
      <c r="C10" s="21">
        <v>3165087</v>
      </c>
      <c r="D10" s="21"/>
      <c r="E10" s="21">
        <v>16234674418</v>
      </c>
      <c r="F10" s="21"/>
      <c r="G10" s="21">
        <v>18405096273</v>
      </c>
      <c r="H10" s="21"/>
      <c r="I10" s="21">
        <v>-2170421854</v>
      </c>
      <c r="J10" s="21"/>
      <c r="K10" s="21">
        <v>3165087</v>
      </c>
      <c r="L10" s="21"/>
      <c r="M10" s="21">
        <v>16234674418</v>
      </c>
      <c r="N10" s="21"/>
      <c r="O10" s="21">
        <v>20283618295</v>
      </c>
      <c r="P10" s="21"/>
      <c r="Q10" s="21">
        <v>-4048943876</v>
      </c>
    </row>
    <row r="11" spans="1:17" s="13" customFormat="1" ht="21" x14ac:dyDescent="0.55000000000000004">
      <c r="A11" s="12" t="s">
        <v>63</v>
      </c>
      <c r="C11" s="21">
        <v>937889</v>
      </c>
      <c r="D11" s="21"/>
      <c r="E11" s="21">
        <v>148001122823</v>
      </c>
      <c r="F11" s="21"/>
      <c r="G11" s="21">
        <v>127963500080</v>
      </c>
      <c r="H11" s="21"/>
      <c r="I11" s="21">
        <v>20037622743</v>
      </c>
      <c r="J11" s="21"/>
      <c r="K11" s="21">
        <v>937889</v>
      </c>
      <c r="L11" s="21"/>
      <c r="M11" s="21">
        <v>148001122823</v>
      </c>
      <c r="N11" s="21"/>
      <c r="O11" s="21">
        <v>179411197165</v>
      </c>
      <c r="P11" s="21"/>
      <c r="Q11" s="21">
        <v>-31410074341</v>
      </c>
    </row>
    <row r="12" spans="1:17" s="13" customFormat="1" ht="21" x14ac:dyDescent="0.55000000000000004">
      <c r="A12" s="12" t="s">
        <v>87</v>
      </c>
      <c r="C12" s="21">
        <v>2261311</v>
      </c>
      <c r="D12" s="21"/>
      <c r="E12" s="21">
        <v>33807757241</v>
      </c>
      <c r="F12" s="21"/>
      <c r="G12" s="21">
        <v>34048934570</v>
      </c>
      <c r="H12" s="21"/>
      <c r="I12" s="21">
        <v>-241177328</v>
      </c>
      <c r="J12" s="21"/>
      <c r="K12" s="21">
        <v>2261311</v>
      </c>
      <c r="L12" s="21"/>
      <c r="M12" s="21">
        <v>33807757241</v>
      </c>
      <c r="N12" s="21"/>
      <c r="O12" s="21">
        <v>34048934570</v>
      </c>
      <c r="P12" s="21"/>
      <c r="Q12" s="21">
        <v>-241177328</v>
      </c>
    </row>
    <row r="13" spans="1:17" s="13" customFormat="1" ht="21" x14ac:dyDescent="0.55000000000000004">
      <c r="A13" s="12" t="s">
        <v>88</v>
      </c>
      <c r="C13" s="21">
        <v>30052146</v>
      </c>
      <c r="D13" s="21"/>
      <c r="E13" s="21">
        <v>256910687289</v>
      </c>
      <c r="F13" s="21"/>
      <c r="G13" s="21">
        <v>258956124208</v>
      </c>
      <c r="H13" s="21"/>
      <c r="I13" s="21">
        <v>-2045436918</v>
      </c>
      <c r="J13" s="21"/>
      <c r="K13" s="21">
        <v>30052146</v>
      </c>
      <c r="L13" s="21"/>
      <c r="M13" s="21">
        <v>256910687289</v>
      </c>
      <c r="N13" s="21"/>
      <c r="O13" s="21">
        <v>258956124208</v>
      </c>
      <c r="P13" s="21"/>
      <c r="Q13" s="21">
        <v>-2045436918</v>
      </c>
    </row>
    <row r="14" spans="1:17" s="13" customFormat="1" ht="21" x14ac:dyDescent="0.55000000000000004">
      <c r="A14" s="12" t="s">
        <v>29</v>
      </c>
      <c r="C14" s="21">
        <v>1189656</v>
      </c>
      <c r="D14" s="21"/>
      <c r="E14" s="21">
        <v>38977755942</v>
      </c>
      <c r="F14" s="21"/>
      <c r="G14" s="21">
        <v>37414031168</v>
      </c>
      <c r="H14" s="21"/>
      <c r="I14" s="21">
        <v>1563724774</v>
      </c>
      <c r="J14" s="21"/>
      <c r="K14" s="21">
        <v>1189656</v>
      </c>
      <c r="L14" s="21"/>
      <c r="M14" s="21">
        <v>38977755942</v>
      </c>
      <c r="N14" s="21"/>
      <c r="O14" s="21">
        <v>37811350481</v>
      </c>
      <c r="P14" s="21"/>
      <c r="Q14" s="21">
        <v>1166405461</v>
      </c>
    </row>
    <row r="15" spans="1:17" s="13" customFormat="1" ht="21" x14ac:dyDescent="0.55000000000000004">
      <c r="A15" s="12" t="s">
        <v>64</v>
      </c>
      <c r="C15" s="21">
        <v>389000</v>
      </c>
      <c r="D15" s="21"/>
      <c r="E15" s="21">
        <v>70905041961</v>
      </c>
      <c r="F15" s="21"/>
      <c r="G15" s="21">
        <v>69314725460</v>
      </c>
      <c r="H15" s="21"/>
      <c r="I15" s="21">
        <v>1590316501</v>
      </c>
      <c r="J15" s="21"/>
      <c r="K15" s="21">
        <v>389000</v>
      </c>
      <c r="L15" s="21"/>
      <c r="M15" s="21">
        <v>70905041961</v>
      </c>
      <c r="N15" s="21"/>
      <c r="O15" s="21">
        <v>89545617904</v>
      </c>
      <c r="P15" s="21"/>
      <c r="Q15" s="21">
        <v>-18640575942</v>
      </c>
    </row>
    <row r="16" spans="1:17" s="13" customFormat="1" ht="21" x14ac:dyDescent="0.55000000000000004">
      <c r="A16" s="12" t="s">
        <v>91</v>
      </c>
      <c r="C16" s="21">
        <v>10000000</v>
      </c>
      <c r="D16" s="21"/>
      <c r="E16" s="21">
        <v>93738915000</v>
      </c>
      <c r="F16" s="21"/>
      <c r="G16" s="21">
        <v>94166346039</v>
      </c>
      <c r="H16" s="21"/>
      <c r="I16" s="21">
        <v>-427431039</v>
      </c>
      <c r="J16" s="21"/>
      <c r="K16" s="21">
        <v>10000000</v>
      </c>
      <c r="L16" s="21"/>
      <c r="M16" s="21">
        <v>93738915000</v>
      </c>
      <c r="N16" s="21"/>
      <c r="O16" s="21">
        <v>94166346039</v>
      </c>
      <c r="P16" s="21"/>
      <c r="Q16" s="21">
        <v>-427431039</v>
      </c>
    </row>
    <row r="17" spans="1:17" s="13" customFormat="1" ht="21" x14ac:dyDescent="0.55000000000000004">
      <c r="A17" s="12" t="s">
        <v>32</v>
      </c>
      <c r="C17" s="21">
        <v>6235778</v>
      </c>
      <c r="D17" s="21"/>
      <c r="E17" s="21">
        <v>105997344567</v>
      </c>
      <c r="F17" s="21"/>
      <c r="G17" s="21">
        <v>108639029008</v>
      </c>
      <c r="H17" s="21"/>
      <c r="I17" s="21">
        <v>-2641684440</v>
      </c>
      <c r="J17" s="21"/>
      <c r="K17" s="21">
        <v>6235778</v>
      </c>
      <c r="L17" s="21"/>
      <c r="M17" s="21">
        <v>105997344567</v>
      </c>
      <c r="N17" s="21"/>
      <c r="O17" s="21">
        <v>70141190472</v>
      </c>
      <c r="P17" s="21"/>
      <c r="Q17" s="21">
        <v>35856154095</v>
      </c>
    </row>
    <row r="18" spans="1:17" s="13" customFormat="1" ht="21" x14ac:dyDescent="0.55000000000000004">
      <c r="A18" s="12" t="s">
        <v>81</v>
      </c>
      <c r="C18" s="21">
        <v>3139445</v>
      </c>
      <c r="D18" s="21"/>
      <c r="E18" s="21">
        <v>561862585017</v>
      </c>
      <c r="F18" s="21"/>
      <c r="G18" s="21">
        <v>558321239239</v>
      </c>
      <c r="H18" s="21"/>
      <c r="I18" s="21">
        <v>3541345778</v>
      </c>
      <c r="J18" s="21"/>
      <c r="K18" s="21">
        <v>3139445</v>
      </c>
      <c r="L18" s="21"/>
      <c r="M18" s="21">
        <v>561862585017</v>
      </c>
      <c r="N18" s="21"/>
      <c r="O18" s="21">
        <v>556519597762</v>
      </c>
      <c r="P18" s="21"/>
      <c r="Q18" s="21">
        <v>5342987255</v>
      </c>
    </row>
    <row r="19" spans="1:17" s="13" customFormat="1" ht="21" x14ac:dyDescent="0.55000000000000004">
      <c r="A19" s="12" t="s">
        <v>25</v>
      </c>
      <c r="C19" s="21">
        <v>2460136</v>
      </c>
      <c r="D19" s="21"/>
      <c r="E19" s="21">
        <v>322121021692</v>
      </c>
      <c r="F19" s="21"/>
      <c r="G19" s="21">
        <v>323633718200</v>
      </c>
      <c r="H19" s="21"/>
      <c r="I19" s="21">
        <v>-1512696507</v>
      </c>
      <c r="J19" s="21"/>
      <c r="K19" s="21">
        <v>2460136</v>
      </c>
      <c r="L19" s="21"/>
      <c r="M19" s="21">
        <v>322121021692</v>
      </c>
      <c r="N19" s="21"/>
      <c r="O19" s="21">
        <v>323089264493</v>
      </c>
      <c r="P19" s="21"/>
      <c r="Q19" s="21">
        <v>-968242800</v>
      </c>
    </row>
    <row r="20" spans="1:17" s="13" customFormat="1" ht="21" x14ac:dyDescent="0.55000000000000004">
      <c r="A20" s="12" t="s">
        <v>65</v>
      </c>
      <c r="C20" s="21">
        <v>45267</v>
      </c>
      <c r="D20" s="21"/>
      <c r="E20" s="21">
        <v>508958382825</v>
      </c>
      <c r="F20" s="21"/>
      <c r="G20" s="21">
        <v>451598846979</v>
      </c>
      <c r="H20" s="21"/>
      <c r="I20" s="21">
        <v>57359535846</v>
      </c>
      <c r="J20" s="21"/>
      <c r="K20" s="21">
        <v>45267</v>
      </c>
      <c r="L20" s="21"/>
      <c r="M20" s="21">
        <v>508958382825</v>
      </c>
      <c r="N20" s="21"/>
      <c r="O20" s="21">
        <v>616704967718</v>
      </c>
      <c r="P20" s="21"/>
      <c r="Q20" s="21">
        <v>-107746584893</v>
      </c>
    </row>
    <row r="21" spans="1:17" s="13" customFormat="1" ht="21" x14ac:dyDescent="0.55000000000000004">
      <c r="A21" s="12" t="s">
        <v>31</v>
      </c>
      <c r="C21" s="21">
        <v>4414928</v>
      </c>
      <c r="D21" s="21"/>
      <c r="E21" s="21">
        <v>234486059901</v>
      </c>
      <c r="F21" s="21"/>
      <c r="G21" s="21">
        <v>234943125591</v>
      </c>
      <c r="H21" s="21"/>
      <c r="I21" s="21">
        <v>-457065689</v>
      </c>
      <c r="J21" s="21"/>
      <c r="K21" s="21">
        <v>4414928</v>
      </c>
      <c r="L21" s="21"/>
      <c r="M21" s="21">
        <v>234486059901</v>
      </c>
      <c r="N21" s="21"/>
      <c r="O21" s="21">
        <v>233837792787</v>
      </c>
      <c r="P21" s="21"/>
      <c r="Q21" s="21">
        <v>648267114</v>
      </c>
    </row>
    <row r="22" spans="1:17" s="13" customFormat="1" ht="21" x14ac:dyDescent="0.55000000000000004">
      <c r="A22" s="12" t="s">
        <v>93</v>
      </c>
      <c r="C22" s="21">
        <v>5000000</v>
      </c>
      <c r="D22" s="21"/>
      <c r="E22" s="21">
        <v>109594012500</v>
      </c>
      <c r="F22" s="21"/>
      <c r="G22" s="21">
        <v>110259695257</v>
      </c>
      <c r="H22" s="21"/>
      <c r="I22" s="21">
        <v>-665682757</v>
      </c>
      <c r="J22" s="21"/>
      <c r="K22" s="21">
        <v>5000000</v>
      </c>
      <c r="L22" s="21"/>
      <c r="M22" s="21">
        <v>109594012500</v>
      </c>
      <c r="N22" s="21"/>
      <c r="O22" s="21">
        <v>110259695257</v>
      </c>
      <c r="P22" s="21"/>
      <c r="Q22" s="21">
        <v>-665682757</v>
      </c>
    </row>
    <row r="23" spans="1:17" s="13" customFormat="1" ht="21" x14ac:dyDescent="0.55000000000000004">
      <c r="A23" s="12" t="s">
        <v>66</v>
      </c>
      <c r="C23" s="21">
        <v>50000</v>
      </c>
      <c r="D23" s="21"/>
      <c r="E23" s="21">
        <v>7666156237</v>
      </c>
      <c r="F23" s="21"/>
      <c r="G23" s="21">
        <v>5434812468</v>
      </c>
      <c r="H23" s="21"/>
      <c r="I23" s="21">
        <v>2231343769</v>
      </c>
      <c r="J23" s="21"/>
      <c r="K23" s="21">
        <v>50000</v>
      </c>
      <c r="L23" s="21"/>
      <c r="M23" s="21">
        <v>7666156237</v>
      </c>
      <c r="N23" s="21"/>
      <c r="O23" s="21">
        <v>9844075575</v>
      </c>
      <c r="P23" s="21"/>
      <c r="Q23" s="21">
        <v>-2177919337</v>
      </c>
    </row>
    <row r="24" spans="1:17" s="13" customFormat="1" ht="21" x14ac:dyDescent="0.55000000000000004">
      <c r="A24" s="12" t="s">
        <v>78</v>
      </c>
      <c r="C24" s="21">
        <v>604703</v>
      </c>
      <c r="D24" s="21"/>
      <c r="E24" s="21">
        <v>7867262464</v>
      </c>
      <c r="F24" s="21"/>
      <c r="G24" s="21">
        <v>7939524888</v>
      </c>
      <c r="H24" s="21"/>
      <c r="I24" s="21">
        <v>-72262423</v>
      </c>
      <c r="J24" s="21"/>
      <c r="K24" s="21">
        <v>604703</v>
      </c>
      <c r="L24" s="21"/>
      <c r="M24" s="21">
        <v>7867262464</v>
      </c>
      <c r="N24" s="21"/>
      <c r="O24" s="21">
        <v>7972370735</v>
      </c>
      <c r="P24" s="21"/>
      <c r="Q24" s="21">
        <v>-105108270</v>
      </c>
    </row>
    <row r="25" spans="1:17" s="13" customFormat="1" ht="21" x14ac:dyDescent="0.55000000000000004">
      <c r="A25" s="12" t="s">
        <v>21</v>
      </c>
      <c r="C25" s="21">
        <v>9548784</v>
      </c>
      <c r="D25" s="21"/>
      <c r="E25" s="21">
        <v>343827583495</v>
      </c>
      <c r="F25" s="21"/>
      <c r="G25" s="21">
        <v>343376842974</v>
      </c>
      <c r="H25" s="21"/>
      <c r="I25" s="21">
        <v>450740521</v>
      </c>
      <c r="J25" s="21"/>
      <c r="K25" s="21">
        <v>9548784</v>
      </c>
      <c r="L25" s="21"/>
      <c r="M25" s="21">
        <v>343827583495</v>
      </c>
      <c r="N25" s="21"/>
      <c r="O25" s="21">
        <v>344231314808</v>
      </c>
      <c r="P25" s="21"/>
      <c r="Q25" s="21">
        <v>-403731312</v>
      </c>
    </row>
    <row r="26" spans="1:17" s="13" customFormat="1" ht="21" x14ac:dyDescent="0.55000000000000004">
      <c r="A26" s="12" t="s">
        <v>67</v>
      </c>
      <c r="C26" s="21">
        <v>2820</v>
      </c>
      <c r="D26" s="21"/>
      <c r="E26" s="21">
        <v>59800251660</v>
      </c>
      <c r="F26" s="21"/>
      <c r="G26" s="21">
        <v>54750832980</v>
      </c>
      <c r="H26" s="21"/>
      <c r="I26" s="21">
        <v>5049418680</v>
      </c>
      <c r="J26" s="21"/>
      <c r="K26" s="21">
        <v>2820</v>
      </c>
      <c r="L26" s="21"/>
      <c r="M26" s="21">
        <v>59800251660</v>
      </c>
      <c r="N26" s="21"/>
      <c r="O26" s="21">
        <v>83566317720</v>
      </c>
      <c r="P26" s="21"/>
      <c r="Q26" s="21">
        <v>-23766066060</v>
      </c>
    </row>
    <row r="27" spans="1:17" s="13" customFormat="1" ht="21" x14ac:dyDescent="0.55000000000000004">
      <c r="A27" s="12" t="s">
        <v>42</v>
      </c>
      <c r="C27" s="21">
        <v>41230</v>
      </c>
      <c r="D27" s="21"/>
      <c r="E27" s="21">
        <v>2842943416</v>
      </c>
      <c r="F27" s="21"/>
      <c r="G27" s="21">
        <v>2816116532</v>
      </c>
      <c r="H27" s="21"/>
      <c r="I27" s="21">
        <v>26826884</v>
      </c>
      <c r="J27" s="21"/>
      <c r="K27" s="21">
        <v>41230</v>
      </c>
      <c r="L27" s="21"/>
      <c r="M27" s="21">
        <v>2842943416</v>
      </c>
      <c r="N27" s="21"/>
      <c r="O27" s="21">
        <v>2815146057</v>
      </c>
      <c r="P27" s="21"/>
      <c r="Q27" s="21">
        <v>27797359</v>
      </c>
    </row>
    <row r="28" spans="1:17" s="13" customFormat="1" ht="21" x14ac:dyDescent="0.55000000000000004">
      <c r="A28" s="12" t="s">
        <v>27</v>
      </c>
      <c r="C28" s="21">
        <v>2386000</v>
      </c>
      <c r="D28" s="21"/>
      <c r="E28" s="21">
        <v>223708487256</v>
      </c>
      <c r="F28" s="21"/>
      <c r="G28" s="21">
        <v>223488632867</v>
      </c>
      <c r="H28" s="21"/>
      <c r="I28" s="21">
        <v>219854389</v>
      </c>
      <c r="J28" s="21"/>
      <c r="K28" s="21">
        <v>2386000</v>
      </c>
      <c r="L28" s="21"/>
      <c r="M28" s="21">
        <v>223708487256</v>
      </c>
      <c r="N28" s="21"/>
      <c r="O28" s="21">
        <v>240062816679</v>
      </c>
      <c r="P28" s="21"/>
      <c r="Q28" s="21">
        <v>-16354329423</v>
      </c>
    </row>
    <row r="29" spans="1:17" s="13" customFormat="1" ht="21" x14ac:dyDescent="0.55000000000000004">
      <c r="A29" s="12" t="s">
        <v>59</v>
      </c>
      <c r="C29" s="21">
        <v>28800000</v>
      </c>
      <c r="D29" s="21"/>
      <c r="E29" s="21">
        <v>122358807360</v>
      </c>
      <c r="F29" s="21"/>
      <c r="G29" s="21">
        <v>122903348276</v>
      </c>
      <c r="H29" s="21"/>
      <c r="I29" s="21">
        <v>-544540916</v>
      </c>
      <c r="J29" s="21"/>
      <c r="K29" s="21">
        <v>28800000</v>
      </c>
      <c r="L29" s="21"/>
      <c r="M29" s="21">
        <v>122358807360</v>
      </c>
      <c r="N29" s="21"/>
      <c r="O29" s="21">
        <v>123047833491</v>
      </c>
      <c r="P29" s="21"/>
      <c r="Q29" s="21">
        <v>-689026131</v>
      </c>
    </row>
    <row r="30" spans="1:17" s="13" customFormat="1" ht="21" x14ac:dyDescent="0.55000000000000004">
      <c r="A30" s="12" t="s">
        <v>44</v>
      </c>
      <c r="C30" s="21">
        <v>133987822</v>
      </c>
      <c r="D30" s="21"/>
      <c r="E30" s="21">
        <v>1189392008519</v>
      </c>
      <c r="F30" s="21"/>
      <c r="G30" s="21">
        <v>1193768712220</v>
      </c>
      <c r="H30" s="21"/>
      <c r="I30" s="21">
        <v>-4376703700</v>
      </c>
      <c r="J30" s="21"/>
      <c r="K30" s="21">
        <v>133987822</v>
      </c>
      <c r="L30" s="21"/>
      <c r="M30" s="21">
        <v>1189392008519</v>
      </c>
      <c r="N30" s="21"/>
      <c r="O30" s="21">
        <v>1194716715365</v>
      </c>
      <c r="P30" s="21"/>
      <c r="Q30" s="21">
        <v>-5324706845</v>
      </c>
    </row>
    <row r="31" spans="1:17" s="13" customFormat="1" ht="21" x14ac:dyDescent="0.55000000000000004">
      <c r="A31" s="12" t="s">
        <v>71</v>
      </c>
      <c r="C31" s="21">
        <v>12503180</v>
      </c>
      <c r="D31" s="21"/>
      <c r="E31" s="21">
        <v>784007825863</v>
      </c>
      <c r="F31" s="21"/>
      <c r="G31" s="21">
        <v>783641832700</v>
      </c>
      <c r="H31" s="21"/>
      <c r="I31" s="21">
        <v>365993163</v>
      </c>
      <c r="J31" s="21"/>
      <c r="K31" s="21">
        <v>12503180</v>
      </c>
      <c r="L31" s="21"/>
      <c r="M31" s="21">
        <v>784007825863</v>
      </c>
      <c r="N31" s="21"/>
      <c r="O31" s="21">
        <v>786411020522</v>
      </c>
      <c r="P31" s="21"/>
      <c r="Q31" s="21">
        <v>-2403194658</v>
      </c>
    </row>
    <row r="32" spans="1:17" s="13" customFormat="1" ht="21" x14ac:dyDescent="0.55000000000000004">
      <c r="A32" s="12" t="s">
        <v>55</v>
      </c>
      <c r="C32" s="21">
        <v>43430583</v>
      </c>
      <c r="D32" s="21"/>
      <c r="E32" s="21">
        <v>506409566195</v>
      </c>
      <c r="F32" s="21"/>
      <c r="G32" s="21">
        <v>505853280746</v>
      </c>
      <c r="H32" s="21"/>
      <c r="I32" s="21">
        <v>556285449</v>
      </c>
      <c r="J32" s="21"/>
      <c r="K32" s="21">
        <v>43430583</v>
      </c>
      <c r="L32" s="21"/>
      <c r="M32" s="21">
        <v>506409566195</v>
      </c>
      <c r="N32" s="21"/>
      <c r="O32" s="21">
        <v>505178590021</v>
      </c>
      <c r="P32" s="21"/>
      <c r="Q32" s="21">
        <v>1230976174</v>
      </c>
    </row>
    <row r="33" spans="1:17" s="13" customFormat="1" ht="21" x14ac:dyDescent="0.55000000000000004">
      <c r="A33" s="12" t="s">
        <v>76</v>
      </c>
      <c r="C33" s="21">
        <v>35551452</v>
      </c>
      <c r="D33" s="21"/>
      <c r="E33" s="21">
        <v>379197350834</v>
      </c>
      <c r="F33" s="21"/>
      <c r="G33" s="21">
        <v>379970355650</v>
      </c>
      <c r="H33" s="21"/>
      <c r="I33" s="21">
        <v>-773004815</v>
      </c>
      <c r="J33" s="21"/>
      <c r="K33" s="21">
        <v>35551452</v>
      </c>
      <c r="L33" s="21"/>
      <c r="M33" s="21">
        <v>379197350834</v>
      </c>
      <c r="N33" s="21"/>
      <c r="O33" s="21">
        <v>386454837819</v>
      </c>
      <c r="P33" s="21"/>
      <c r="Q33" s="21">
        <v>-7257486984</v>
      </c>
    </row>
    <row r="34" spans="1:17" s="13" customFormat="1" ht="21" x14ac:dyDescent="0.55000000000000004">
      <c r="A34" s="12" t="s">
        <v>85</v>
      </c>
      <c r="C34" s="21">
        <v>2550110</v>
      </c>
      <c r="D34" s="21"/>
      <c r="E34" s="21">
        <v>6109197797</v>
      </c>
      <c r="F34" s="21"/>
      <c r="G34" s="21">
        <v>6140156398</v>
      </c>
      <c r="H34" s="21"/>
      <c r="I34" s="21">
        <v>-30958600</v>
      </c>
      <c r="J34" s="21"/>
      <c r="K34" s="21">
        <v>2550110</v>
      </c>
      <c r="L34" s="21"/>
      <c r="M34" s="21">
        <v>6109197797</v>
      </c>
      <c r="N34" s="21"/>
      <c r="O34" s="21">
        <v>6205943453</v>
      </c>
      <c r="P34" s="21"/>
      <c r="Q34" s="21">
        <v>-96745655</v>
      </c>
    </row>
    <row r="35" spans="1:17" s="13" customFormat="1" ht="21" x14ac:dyDescent="0.55000000000000004">
      <c r="A35" s="12" t="s">
        <v>54</v>
      </c>
      <c r="C35" s="21">
        <v>8313017</v>
      </c>
      <c r="D35" s="21"/>
      <c r="E35" s="21">
        <v>62885650116</v>
      </c>
      <c r="F35" s="21"/>
      <c r="G35" s="21">
        <v>63004435195</v>
      </c>
      <c r="H35" s="21"/>
      <c r="I35" s="21">
        <v>-118785078</v>
      </c>
      <c r="J35" s="21"/>
      <c r="K35" s="21">
        <v>8313017</v>
      </c>
      <c r="L35" s="21"/>
      <c r="M35" s="21">
        <v>62885650116</v>
      </c>
      <c r="N35" s="21"/>
      <c r="O35" s="21">
        <v>61934813430</v>
      </c>
      <c r="P35" s="21"/>
      <c r="Q35" s="21">
        <v>950836686</v>
      </c>
    </row>
    <row r="36" spans="1:17" s="13" customFormat="1" ht="21" x14ac:dyDescent="0.55000000000000004">
      <c r="A36" s="12" t="s">
        <v>19</v>
      </c>
      <c r="C36" s="21">
        <v>67297653</v>
      </c>
      <c r="D36" s="21"/>
      <c r="E36" s="21">
        <v>265582010899</v>
      </c>
      <c r="F36" s="21"/>
      <c r="G36" s="21">
        <v>265701154453</v>
      </c>
      <c r="H36" s="21"/>
      <c r="I36" s="21">
        <v>-119143553</v>
      </c>
      <c r="J36" s="21"/>
      <c r="K36" s="21">
        <v>67297653</v>
      </c>
      <c r="L36" s="21"/>
      <c r="M36" s="21">
        <v>265582010899</v>
      </c>
      <c r="N36" s="21"/>
      <c r="O36" s="21">
        <v>267921765469</v>
      </c>
      <c r="P36" s="21"/>
      <c r="Q36" s="21">
        <v>-2339754569</v>
      </c>
    </row>
    <row r="37" spans="1:17" s="13" customFormat="1" ht="21" x14ac:dyDescent="0.55000000000000004">
      <c r="A37" s="12" t="s">
        <v>50</v>
      </c>
      <c r="C37" s="21">
        <v>19097353</v>
      </c>
      <c r="D37" s="21"/>
      <c r="E37" s="21">
        <v>449154903916</v>
      </c>
      <c r="F37" s="21"/>
      <c r="G37" s="21">
        <v>449270796051</v>
      </c>
      <c r="H37" s="21"/>
      <c r="I37" s="21">
        <v>-115892134</v>
      </c>
      <c r="J37" s="21"/>
      <c r="K37" s="21">
        <v>19097353</v>
      </c>
      <c r="L37" s="21"/>
      <c r="M37" s="21">
        <v>449154903916</v>
      </c>
      <c r="N37" s="21"/>
      <c r="O37" s="21">
        <v>450262292412</v>
      </c>
      <c r="P37" s="21"/>
      <c r="Q37" s="21">
        <v>-1107388495</v>
      </c>
    </row>
    <row r="38" spans="1:17" s="13" customFormat="1" ht="21" x14ac:dyDescent="0.55000000000000004">
      <c r="A38" s="12" t="s">
        <v>74</v>
      </c>
      <c r="C38" s="21">
        <v>92942196</v>
      </c>
      <c r="D38" s="21"/>
      <c r="E38" s="21">
        <v>1572464012673</v>
      </c>
      <c r="F38" s="21"/>
      <c r="G38" s="21">
        <v>1571639869140</v>
      </c>
      <c r="H38" s="21"/>
      <c r="I38" s="21">
        <v>824143533</v>
      </c>
      <c r="J38" s="21"/>
      <c r="K38" s="21">
        <v>92942196</v>
      </c>
      <c r="L38" s="21"/>
      <c r="M38" s="21">
        <v>1572464012673</v>
      </c>
      <c r="N38" s="21"/>
      <c r="O38" s="21">
        <v>1584787863128</v>
      </c>
      <c r="P38" s="21"/>
      <c r="Q38" s="21">
        <v>-12323850454</v>
      </c>
    </row>
    <row r="39" spans="1:17" s="13" customFormat="1" ht="21" x14ac:dyDescent="0.55000000000000004">
      <c r="A39" s="12" t="s">
        <v>57</v>
      </c>
      <c r="C39" s="21">
        <v>59000000</v>
      </c>
      <c r="D39" s="21"/>
      <c r="E39" s="21">
        <v>709065805500</v>
      </c>
      <c r="F39" s="21"/>
      <c r="G39" s="21">
        <v>709331337341</v>
      </c>
      <c r="H39" s="21"/>
      <c r="I39" s="21">
        <v>-265531841</v>
      </c>
      <c r="J39" s="21"/>
      <c r="K39" s="21">
        <v>59000000</v>
      </c>
      <c r="L39" s="21"/>
      <c r="M39" s="21">
        <v>709065805500</v>
      </c>
      <c r="N39" s="21"/>
      <c r="O39" s="21">
        <v>711369675836</v>
      </c>
      <c r="P39" s="21"/>
      <c r="Q39" s="21">
        <v>-2303870336</v>
      </c>
    </row>
    <row r="40" spans="1:17" s="13" customFormat="1" ht="21" x14ac:dyDescent="0.55000000000000004">
      <c r="A40" s="12" t="s">
        <v>52</v>
      </c>
      <c r="C40" s="21">
        <v>29007392</v>
      </c>
      <c r="D40" s="21"/>
      <c r="E40" s="21">
        <v>461356768281</v>
      </c>
      <c r="F40" s="21"/>
      <c r="G40" s="21">
        <v>461124575160</v>
      </c>
      <c r="H40" s="21"/>
      <c r="I40" s="21">
        <v>232193121</v>
      </c>
      <c r="J40" s="21"/>
      <c r="K40" s="21">
        <v>29007392</v>
      </c>
      <c r="L40" s="21"/>
      <c r="M40" s="21">
        <v>461356768281</v>
      </c>
      <c r="N40" s="21"/>
      <c r="O40" s="21">
        <v>461991376379</v>
      </c>
      <c r="P40" s="21"/>
      <c r="Q40" s="21">
        <v>-634608097</v>
      </c>
    </row>
    <row r="41" spans="1:17" s="13" customFormat="1" ht="21" x14ac:dyDescent="0.55000000000000004">
      <c r="A41" s="12" t="s">
        <v>83</v>
      </c>
      <c r="C41" s="21">
        <v>48101587</v>
      </c>
      <c r="D41" s="21"/>
      <c r="E41" s="21">
        <v>580000590420</v>
      </c>
      <c r="F41" s="21"/>
      <c r="G41" s="21">
        <v>579152832015</v>
      </c>
      <c r="H41" s="21"/>
      <c r="I41" s="21">
        <v>847758405</v>
      </c>
      <c r="J41" s="21"/>
      <c r="K41" s="21">
        <v>48101587</v>
      </c>
      <c r="L41" s="21"/>
      <c r="M41" s="21">
        <v>580000590420</v>
      </c>
      <c r="N41" s="21"/>
      <c r="O41" s="21">
        <v>580751523203</v>
      </c>
      <c r="P41" s="21"/>
      <c r="Q41" s="21">
        <v>-750932782</v>
      </c>
    </row>
    <row r="42" spans="1:17" s="13" customFormat="1" ht="21" x14ac:dyDescent="0.55000000000000004">
      <c r="A42" s="12" t="s">
        <v>86</v>
      </c>
      <c r="C42" s="21">
        <v>5000000</v>
      </c>
      <c r="D42" s="21"/>
      <c r="E42" s="21">
        <v>104474655000</v>
      </c>
      <c r="F42" s="21"/>
      <c r="G42" s="21">
        <v>104583374959</v>
      </c>
      <c r="H42" s="21"/>
      <c r="I42" s="21">
        <v>-108719959</v>
      </c>
      <c r="J42" s="21"/>
      <c r="K42" s="21">
        <v>5000000</v>
      </c>
      <c r="L42" s="21"/>
      <c r="M42" s="21">
        <v>104474655000</v>
      </c>
      <c r="N42" s="21"/>
      <c r="O42" s="21">
        <v>105453439497</v>
      </c>
      <c r="P42" s="21"/>
      <c r="Q42" s="21">
        <v>-978784497</v>
      </c>
    </row>
    <row r="43" spans="1:17" s="13" customFormat="1" ht="21" x14ac:dyDescent="0.55000000000000004">
      <c r="A43" s="12" t="s">
        <v>48</v>
      </c>
      <c r="C43" s="21">
        <v>73798468</v>
      </c>
      <c r="D43" s="21"/>
      <c r="E43" s="21">
        <v>607415559715</v>
      </c>
      <c r="F43" s="21"/>
      <c r="G43" s="21">
        <v>606158426243</v>
      </c>
      <c r="H43" s="21"/>
      <c r="I43" s="21">
        <v>1257133472</v>
      </c>
      <c r="J43" s="21"/>
      <c r="K43" s="21">
        <v>73798468</v>
      </c>
      <c r="L43" s="21"/>
      <c r="M43" s="21">
        <v>607415559715</v>
      </c>
      <c r="N43" s="21"/>
      <c r="O43" s="21">
        <v>611100032300</v>
      </c>
      <c r="P43" s="21"/>
      <c r="Q43" s="21">
        <v>-3684472584</v>
      </c>
    </row>
    <row r="44" spans="1:17" s="13" customFormat="1" ht="21" x14ac:dyDescent="0.55000000000000004">
      <c r="A44" s="12" t="s">
        <v>90</v>
      </c>
      <c r="C44" s="21">
        <v>10000000</v>
      </c>
      <c r="D44" s="21"/>
      <c r="E44" s="21">
        <v>129723525000</v>
      </c>
      <c r="F44" s="21"/>
      <c r="G44" s="21">
        <v>130331756046</v>
      </c>
      <c r="H44" s="21"/>
      <c r="I44" s="21">
        <v>-608231046</v>
      </c>
      <c r="J44" s="21"/>
      <c r="K44" s="21">
        <v>10000000</v>
      </c>
      <c r="L44" s="21"/>
      <c r="M44" s="21">
        <v>129723525000</v>
      </c>
      <c r="N44" s="21"/>
      <c r="O44" s="21">
        <v>130331756046</v>
      </c>
      <c r="P44" s="21"/>
      <c r="Q44" s="21">
        <v>-608231046</v>
      </c>
    </row>
    <row r="45" spans="1:17" s="13" customFormat="1" ht="21" x14ac:dyDescent="0.55000000000000004">
      <c r="A45" s="12" t="s">
        <v>79</v>
      </c>
      <c r="C45" s="21">
        <v>37534017</v>
      </c>
      <c r="D45" s="21"/>
      <c r="E45" s="21">
        <v>673457947259</v>
      </c>
      <c r="F45" s="21"/>
      <c r="G45" s="21">
        <v>672133969064</v>
      </c>
      <c r="H45" s="21"/>
      <c r="I45" s="21">
        <v>1323978195</v>
      </c>
      <c r="J45" s="21"/>
      <c r="K45" s="21">
        <v>37534017</v>
      </c>
      <c r="L45" s="21"/>
      <c r="M45" s="21">
        <v>673457947259</v>
      </c>
      <c r="N45" s="21"/>
      <c r="O45" s="21">
        <v>676142811956</v>
      </c>
      <c r="P45" s="21"/>
      <c r="Q45" s="21">
        <v>-2684864696</v>
      </c>
    </row>
    <row r="46" spans="1:17" s="13" customFormat="1" ht="21" x14ac:dyDescent="0.55000000000000004">
      <c r="A46" s="12" t="s">
        <v>34</v>
      </c>
      <c r="C46" s="21">
        <v>1000000</v>
      </c>
      <c r="D46" s="21"/>
      <c r="E46" s="21">
        <v>20099691000</v>
      </c>
      <c r="F46" s="21"/>
      <c r="G46" s="21">
        <v>20145551200</v>
      </c>
      <c r="H46" s="21"/>
      <c r="I46" s="21">
        <v>-45860200</v>
      </c>
      <c r="J46" s="21"/>
      <c r="K46" s="21">
        <v>1000000</v>
      </c>
      <c r="L46" s="21"/>
      <c r="M46" s="21">
        <v>20099691000</v>
      </c>
      <c r="N46" s="21"/>
      <c r="O46" s="21">
        <v>20552740827</v>
      </c>
      <c r="P46" s="21"/>
      <c r="Q46" s="21">
        <v>-453049827</v>
      </c>
    </row>
    <row r="47" spans="1:17" s="13" customFormat="1" ht="21" x14ac:dyDescent="0.55000000000000004">
      <c r="A47" s="12" t="s">
        <v>72</v>
      </c>
      <c r="C47" s="21">
        <v>152704615</v>
      </c>
      <c r="D47" s="21"/>
      <c r="E47" s="21">
        <v>1851911474997</v>
      </c>
      <c r="F47" s="21"/>
      <c r="G47" s="21">
        <v>1851783736375</v>
      </c>
      <c r="H47" s="21"/>
      <c r="I47" s="21">
        <v>127738622</v>
      </c>
      <c r="J47" s="21"/>
      <c r="K47" s="21">
        <v>152704615</v>
      </c>
      <c r="L47" s="21"/>
      <c r="M47" s="21">
        <v>1851911474997</v>
      </c>
      <c r="N47" s="21"/>
      <c r="O47" s="21">
        <v>1869455919830</v>
      </c>
      <c r="P47" s="21"/>
      <c r="Q47" s="21">
        <v>-17544444832</v>
      </c>
    </row>
    <row r="48" spans="1:17" s="13" customFormat="1" ht="21" x14ac:dyDescent="0.55000000000000004">
      <c r="A48" s="12" t="s">
        <v>23</v>
      </c>
      <c r="C48" s="21">
        <v>3934784</v>
      </c>
      <c r="D48" s="21"/>
      <c r="E48" s="21">
        <v>778754172208</v>
      </c>
      <c r="F48" s="21"/>
      <c r="G48" s="21">
        <v>776809198257</v>
      </c>
      <c r="H48" s="21"/>
      <c r="I48" s="21">
        <v>1944973951</v>
      </c>
      <c r="J48" s="21"/>
      <c r="K48" s="21">
        <v>3934784</v>
      </c>
      <c r="L48" s="21"/>
      <c r="M48" s="21">
        <v>778754172208</v>
      </c>
      <c r="N48" s="21"/>
      <c r="O48" s="21">
        <v>781527977146</v>
      </c>
      <c r="P48" s="21"/>
      <c r="Q48" s="21">
        <v>-2773804937</v>
      </c>
    </row>
    <row r="49" spans="1:17" s="13" customFormat="1" ht="21" x14ac:dyDescent="0.55000000000000004">
      <c r="A49" s="12" t="s">
        <v>70</v>
      </c>
      <c r="C49" s="21">
        <v>32603812</v>
      </c>
      <c r="D49" s="21"/>
      <c r="E49" s="21">
        <v>428781909585</v>
      </c>
      <c r="F49" s="21"/>
      <c r="G49" s="21">
        <v>429760441585</v>
      </c>
      <c r="H49" s="21"/>
      <c r="I49" s="21">
        <v>-978531999</v>
      </c>
      <c r="J49" s="21"/>
      <c r="K49" s="21">
        <v>32603812</v>
      </c>
      <c r="L49" s="21"/>
      <c r="M49" s="21">
        <v>428781909585</v>
      </c>
      <c r="N49" s="21"/>
      <c r="O49" s="21">
        <v>433112031119</v>
      </c>
      <c r="P49" s="21"/>
      <c r="Q49" s="21">
        <v>-4330121533</v>
      </c>
    </row>
    <row r="50" spans="1:17" s="13" customFormat="1" ht="21" x14ac:dyDescent="0.55000000000000004">
      <c r="A50" s="12" t="s">
        <v>17</v>
      </c>
      <c r="C50" s="21">
        <v>220826146</v>
      </c>
      <c r="D50" s="21"/>
      <c r="E50" s="21">
        <v>878048921725</v>
      </c>
      <c r="F50" s="21"/>
      <c r="G50" s="21">
        <v>877514171931</v>
      </c>
      <c r="H50" s="21"/>
      <c r="I50" s="21">
        <v>534749794</v>
      </c>
      <c r="J50" s="21"/>
      <c r="K50" s="21">
        <v>220826146</v>
      </c>
      <c r="L50" s="21"/>
      <c r="M50" s="21">
        <v>878048921725</v>
      </c>
      <c r="N50" s="21"/>
      <c r="O50" s="21">
        <v>883992313845</v>
      </c>
      <c r="P50" s="21"/>
      <c r="Q50" s="21">
        <v>-5943392119</v>
      </c>
    </row>
    <row r="51" spans="1:17" s="13" customFormat="1" ht="21" x14ac:dyDescent="0.55000000000000004">
      <c r="A51" s="12" t="s">
        <v>15</v>
      </c>
      <c r="C51" s="21">
        <v>170000000</v>
      </c>
      <c r="D51" s="21"/>
      <c r="E51" s="21">
        <v>481617225000</v>
      </c>
      <c r="F51" s="21"/>
      <c r="G51" s="21">
        <v>480498019206</v>
      </c>
      <c r="H51" s="21"/>
      <c r="I51" s="21">
        <v>1119205794</v>
      </c>
      <c r="J51" s="21"/>
      <c r="K51" s="21">
        <v>170000000</v>
      </c>
      <c r="L51" s="21"/>
      <c r="M51" s="21">
        <v>481617225000</v>
      </c>
      <c r="N51" s="21"/>
      <c r="O51" s="21">
        <v>485449600627</v>
      </c>
      <c r="P51" s="21"/>
      <c r="Q51" s="21">
        <v>-3832375627</v>
      </c>
    </row>
    <row r="52" spans="1:17" s="13" customFormat="1" ht="21" x14ac:dyDescent="0.55000000000000004">
      <c r="A52" s="12" t="s">
        <v>68</v>
      </c>
      <c r="C52" s="21">
        <v>12928771</v>
      </c>
      <c r="D52" s="21"/>
      <c r="E52" s="21">
        <v>171135165523</v>
      </c>
      <c r="F52" s="21"/>
      <c r="G52" s="21">
        <v>171221054130</v>
      </c>
      <c r="H52" s="21"/>
      <c r="I52" s="21">
        <v>-85888606</v>
      </c>
      <c r="J52" s="21"/>
      <c r="K52" s="21">
        <v>12928771</v>
      </c>
      <c r="L52" s="21"/>
      <c r="M52" s="21">
        <v>171135165523</v>
      </c>
      <c r="N52" s="21"/>
      <c r="O52" s="21">
        <v>176235874457</v>
      </c>
      <c r="P52" s="21"/>
      <c r="Q52" s="21">
        <v>-5100708933</v>
      </c>
    </row>
    <row r="53" spans="1:17" s="13" customFormat="1" ht="21" x14ac:dyDescent="0.55000000000000004">
      <c r="A53" s="12" t="s">
        <v>61</v>
      </c>
      <c r="C53" s="21">
        <v>147408946</v>
      </c>
      <c r="D53" s="21"/>
      <c r="E53" s="21">
        <v>1364211642400</v>
      </c>
      <c r="F53" s="21"/>
      <c r="G53" s="21">
        <v>1363850849646</v>
      </c>
      <c r="H53" s="21"/>
      <c r="I53" s="21">
        <v>360792754</v>
      </c>
      <c r="J53" s="21"/>
      <c r="K53" s="21">
        <v>147408946</v>
      </c>
      <c r="L53" s="21"/>
      <c r="M53" s="21">
        <v>1364211642400</v>
      </c>
      <c r="N53" s="21"/>
      <c r="O53" s="21">
        <v>1121946796201</v>
      </c>
      <c r="P53" s="21"/>
      <c r="Q53" s="21">
        <v>242264846199</v>
      </c>
    </row>
    <row r="54" spans="1:17" s="13" customFormat="1" ht="21" x14ac:dyDescent="0.55000000000000004">
      <c r="A54" s="12" t="s">
        <v>40</v>
      </c>
      <c r="C54" s="21">
        <v>11600000</v>
      </c>
      <c r="D54" s="21"/>
      <c r="E54" s="21">
        <v>141254505000</v>
      </c>
      <c r="F54" s="21"/>
      <c r="G54" s="21">
        <v>141213831255</v>
      </c>
      <c r="H54" s="21"/>
      <c r="I54" s="21">
        <v>40673745</v>
      </c>
      <c r="J54" s="21"/>
      <c r="K54" s="21">
        <v>11600000</v>
      </c>
      <c r="L54" s="21"/>
      <c r="M54" s="21">
        <v>141254505000</v>
      </c>
      <c r="N54" s="21"/>
      <c r="O54" s="21">
        <v>141946326047</v>
      </c>
      <c r="P54" s="21"/>
      <c r="Q54" s="21">
        <v>-691821047</v>
      </c>
    </row>
    <row r="55" spans="1:17" s="13" customFormat="1" ht="21" x14ac:dyDescent="0.55000000000000004">
      <c r="A55" s="12" t="s">
        <v>46</v>
      </c>
      <c r="C55" s="21">
        <v>1571723</v>
      </c>
      <c r="D55" s="21"/>
      <c r="E55" s="21">
        <v>70322329879</v>
      </c>
      <c r="F55" s="21"/>
      <c r="G55" s="21">
        <v>70318342430</v>
      </c>
      <c r="H55" s="21"/>
      <c r="I55" s="21">
        <v>3987449</v>
      </c>
      <c r="J55" s="21"/>
      <c r="K55" s="21">
        <v>1571723</v>
      </c>
      <c r="L55" s="21"/>
      <c r="M55" s="21">
        <v>70322329879</v>
      </c>
      <c r="N55" s="21"/>
      <c r="O55" s="21">
        <v>71281582517</v>
      </c>
      <c r="P55" s="21"/>
      <c r="Q55" s="21">
        <v>-959252637</v>
      </c>
    </row>
    <row r="56" spans="1:17" s="13" customFormat="1" ht="21" x14ac:dyDescent="0.55000000000000004">
      <c r="A56" s="12" t="s">
        <v>36</v>
      </c>
      <c r="C56" s="21">
        <v>5374500</v>
      </c>
      <c r="D56" s="21"/>
      <c r="E56" s="21">
        <v>430724786512</v>
      </c>
      <c r="F56" s="21"/>
      <c r="G56" s="21">
        <v>432562231604</v>
      </c>
      <c r="H56" s="21"/>
      <c r="I56" s="21">
        <v>-1837445091</v>
      </c>
      <c r="J56" s="21"/>
      <c r="K56" s="21">
        <v>5374500</v>
      </c>
      <c r="L56" s="21"/>
      <c r="M56" s="21">
        <v>430724786512</v>
      </c>
      <c r="N56" s="21"/>
      <c r="O56" s="21">
        <v>439524784996</v>
      </c>
      <c r="P56" s="21"/>
      <c r="Q56" s="21">
        <v>-8799998483</v>
      </c>
    </row>
    <row r="57" spans="1:17" s="13" customFormat="1" ht="21" x14ac:dyDescent="0.55000000000000004">
      <c r="A57" s="12" t="s">
        <v>121</v>
      </c>
      <c r="C57" s="21">
        <v>107000</v>
      </c>
      <c r="D57" s="21"/>
      <c r="E57" s="21">
        <v>81884453752</v>
      </c>
      <c r="F57" s="21"/>
      <c r="G57" s="21">
        <v>82443427419</v>
      </c>
      <c r="H57" s="21"/>
      <c r="I57" s="21">
        <v>-558973666</v>
      </c>
      <c r="J57" s="21"/>
      <c r="K57" s="21">
        <v>107000</v>
      </c>
      <c r="L57" s="21"/>
      <c r="M57" s="21">
        <v>81884453752</v>
      </c>
      <c r="N57" s="21"/>
      <c r="O57" s="21">
        <v>79293623912</v>
      </c>
      <c r="P57" s="21"/>
      <c r="Q57" s="21">
        <v>2590829840</v>
      </c>
    </row>
    <row r="58" spans="1:17" s="13" customFormat="1" ht="21" x14ac:dyDescent="0.55000000000000004">
      <c r="A58" s="12" t="s">
        <v>124</v>
      </c>
      <c r="C58" s="21">
        <v>10</v>
      </c>
      <c r="D58" s="21"/>
      <c r="E58" s="21">
        <v>7405777</v>
      </c>
      <c r="F58" s="21"/>
      <c r="G58" s="21">
        <v>6890780</v>
      </c>
      <c r="H58" s="21"/>
      <c r="I58" s="21">
        <v>514997</v>
      </c>
      <c r="J58" s="21"/>
      <c r="K58" s="21">
        <v>10</v>
      </c>
      <c r="L58" s="21"/>
      <c r="M58" s="21">
        <v>7405777</v>
      </c>
      <c r="N58" s="21"/>
      <c r="O58" s="21">
        <v>6402169</v>
      </c>
      <c r="P58" s="21"/>
      <c r="Q58" s="21">
        <v>1003608</v>
      </c>
    </row>
    <row r="59" spans="1:17" s="13" customFormat="1" ht="21" x14ac:dyDescent="0.55000000000000004">
      <c r="A59" s="12" t="s">
        <v>127</v>
      </c>
      <c r="C59" s="21">
        <v>982544</v>
      </c>
      <c r="D59" s="21"/>
      <c r="E59" s="21">
        <v>579595889201</v>
      </c>
      <c r="F59" s="21"/>
      <c r="G59" s="21">
        <v>584261144926</v>
      </c>
      <c r="H59" s="21"/>
      <c r="I59" s="21">
        <v>-4665255725</v>
      </c>
      <c r="J59" s="21"/>
      <c r="K59" s="21">
        <v>982544</v>
      </c>
      <c r="L59" s="21"/>
      <c r="M59" s="21">
        <v>579595889201</v>
      </c>
      <c r="N59" s="21"/>
      <c r="O59" s="21">
        <v>579648979929</v>
      </c>
      <c r="P59" s="21"/>
      <c r="Q59" s="21">
        <v>-53090728</v>
      </c>
    </row>
    <row r="60" spans="1:17" s="13" customFormat="1" ht="21" x14ac:dyDescent="0.55000000000000004">
      <c r="A60" s="12" t="s">
        <v>130</v>
      </c>
      <c r="C60" s="21">
        <v>1098681</v>
      </c>
      <c r="D60" s="21"/>
      <c r="E60" s="21">
        <v>639067089504</v>
      </c>
      <c r="F60" s="21"/>
      <c r="G60" s="21">
        <v>648343768846</v>
      </c>
      <c r="H60" s="21"/>
      <c r="I60" s="21">
        <v>-9276679341</v>
      </c>
      <c r="J60" s="21"/>
      <c r="K60" s="21">
        <v>1098681</v>
      </c>
      <c r="L60" s="21"/>
      <c r="M60" s="21">
        <f>O60+Q60</f>
        <v>639067049474</v>
      </c>
      <c r="N60" s="21"/>
      <c r="O60" s="21">
        <v>629918381844</v>
      </c>
      <c r="P60" s="21"/>
      <c r="Q60" s="21">
        <v>9148667630</v>
      </c>
    </row>
    <row r="61" spans="1:17" s="13" customFormat="1" ht="21" x14ac:dyDescent="0.55000000000000004">
      <c r="A61" s="12" t="s">
        <v>137</v>
      </c>
      <c r="C61" s="21">
        <v>11244386</v>
      </c>
      <c r="D61" s="21"/>
      <c r="E61" s="21">
        <v>11242347955037</v>
      </c>
      <c r="F61" s="21"/>
      <c r="G61" s="21">
        <v>11216794098135</v>
      </c>
      <c r="H61" s="21"/>
      <c r="I61" s="21">
        <v>25553856902</v>
      </c>
      <c r="J61" s="21"/>
      <c r="K61" s="21">
        <v>11244386</v>
      </c>
      <c r="L61" s="21"/>
      <c r="M61" s="21">
        <v>11242347955037</v>
      </c>
      <c r="N61" s="21"/>
      <c r="O61" s="21">
        <v>10001136529060</v>
      </c>
      <c r="P61" s="21"/>
      <c r="Q61" s="21">
        <v>1241211425977</v>
      </c>
    </row>
    <row r="62" spans="1:17" s="13" customFormat="1" ht="21" x14ac:dyDescent="0.55000000000000004">
      <c r="A62" s="12" t="s">
        <v>141</v>
      </c>
      <c r="C62" s="21">
        <v>534900</v>
      </c>
      <c r="D62" s="21"/>
      <c r="E62" s="21">
        <v>510736912153</v>
      </c>
      <c r="F62" s="21"/>
      <c r="G62" s="21">
        <v>534803049375</v>
      </c>
      <c r="H62" s="21"/>
      <c r="I62" s="21">
        <v>-24066137221</v>
      </c>
      <c r="J62" s="21"/>
      <c r="K62" s="21">
        <v>534900</v>
      </c>
      <c r="L62" s="21"/>
      <c r="M62" s="21">
        <v>510736912153</v>
      </c>
      <c r="N62" s="21"/>
      <c r="O62" s="21">
        <v>503249669461</v>
      </c>
      <c r="P62" s="21"/>
      <c r="Q62" s="21">
        <v>7487242692</v>
      </c>
    </row>
    <row r="63" spans="1:17" s="13" customFormat="1" ht="21" x14ac:dyDescent="0.55000000000000004">
      <c r="A63" s="12" t="s">
        <v>181</v>
      </c>
      <c r="C63" s="21">
        <v>2000000</v>
      </c>
      <c r="D63" s="21"/>
      <c r="E63" s="21">
        <v>1959644750000</v>
      </c>
      <c r="F63" s="21"/>
      <c r="G63" s="21">
        <v>1950020000000</v>
      </c>
      <c r="H63" s="21"/>
      <c r="I63" s="21">
        <v>9624750000</v>
      </c>
      <c r="J63" s="21"/>
      <c r="K63" s="21">
        <v>2000000</v>
      </c>
      <c r="L63" s="21"/>
      <c r="M63" s="21">
        <v>1959644750000</v>
      </c>
      <c r="N63" s="21"/>
      <c r="O63" s="21">
        <v>1950020000000</v>
      </c>
      <c r="P63" s="21"/>
      <c r="Q63" s="21">
        <v>9624750000</v>
      </c>
    </row>
    <row r="64" spans="1:17" s="13" customFormat="1" ht="21" x14ac:dyDescent="0.55000000000000004">
      <c r="A64" s="12" t="s">
        <v>144</v>
      </c>
      <c r="C64" s="21">
        <v>4272561</v>
      </c>
      <c r="D64" s="21"/>
      <c r="E64" s="21">
        <v>4229068732335</v>
      </c>
      <c r="F64" s="21"/>
      <c r="G64" s="21">
        <v>4186350866352</v>
      </c>
      <c r="H64" s="21"/>
      <c r="I64" s="21">
        <v>42717865983</v>
      </c>
      <c r="J64" s="21"/>
      <c r="K64" s="21">
        <v>4272561</v>
      </c>
      <c r="L64" s="21"/>
      <c r="M64" s="21">
        <v>4229068732335</v>
      </c>
      <c r="N64" s="21"/>
      <c r="O64" s="21">
        <v>4016648694601</v>
      </c>
      <c r="P64" s="21"/>
      <c r="Q64" s="21">
        <v>212420037734</v>
      </c>
    </row>
    <row r="65" spans="1:17" s="13" customFormat="1" ht="21" x14ac:dyDescent="0.55000000000000004">
      <c r="A65" s="12" t="s">
        <v>148</v>
      </c>
      <c r="C65" s="21">
        <v>12604300</v>
      </c>
      <c r="D65" s="21"/>
      <c r="E65" s="21">
        <v>11869472913333</v>
      </c>
      <c r="F65" s="21"/>
      <c r="G65" s="21">
        <v>11688774609638</v>
      </c>
      <c r="H65" s="21"/>
      <c r="I65" s="21">
        <v>180698303695</v>
      </c>
      <c r="J65" s="21"/>
      <c r="K65" s="21">
        <v>12604300</v>
      </c>
      <c r="L65" s="21"/>
      <c r="M65" s="21">
        <v>11869472913333</v>
      </c>
      <c r="N65" s="21"/>
      <c r="O65" s="21">
        <v>11737880418000</v>
      </c>
      <c r="P65" s="21"/>
      <c r="Q65" s="21">
        <v>131592495333</v>
      </c>
    </row>
    <row r="66" spans="1:17" s="13" customFormat="1" ht="21" x14ac:dyDescent="0.55000000000000004">
      <c r="A66" s="12" t="s">
        <v>177</v>
      </c>
      <c r="C66" s="21">
        <v>1399020</v>
      </c>
      <c r="D66" s="21"/>
      <c r="E66" s="21">
        <v>1262125147462</v>
      </c>
      <c r="F66" s="21"/>
      <c r="G66" s="21">
        <v>1262076217262</v>
      </c>
      <c r="H66" s="21"/>
      <c r="I66" s="21">
        <v>48930200</v>
      </c>
      <c r="J66" s="21"/>
      <c r="K66" s="21">
        <v>1399020</v>
      </c>
      <c r="L66" s="21"/>
      <c r="M66" s="21">
        <v>1262125147462</v>
      </c>
      <c r="N66" s="21"/>
      <c r="O66" s="21">
        <v>1263453215917</v>
      </c>
      <c r="P66" s="21"/>
      <c r="Q66" s="21">
        <v>-1328068454</v>
      </c>
    </row>
    <row r="67" spans="1:17" s="13" customFormat="1" ht="21" x14ac:dyDescent="0.55000000000000004">
      <c r="A67" s="12" t="s">
        <v>169</v>
      </c>
      <c r="C67" s="21">
        <v>14135220</v>
      </c>
      <c r="D67" s="21"/>
      <c r="E67" s="21">
        <v>15117720057925</v>
      </c>
      <c r="F67" s="21"/>
      <c r="G67" s="21">
        <v>14909049026554</v>
      </c>
      <c r="H67" s="21"/>
      <c r="I67" s="21">
        <v>208671031371</v>
      </c>
      <c r="J67" s="21"/>
      <c r="K67" s="21">
        <v>14135220</v>
      </c>
      <c r="L67" s="21"/>
      <c r="M67" s="21">
        <v>15117720057925</v>
      </c>
      <c r="N67" s="21"/>
      <c r="O67" s="21">
        <v>14549989760388</v>
      </c>
      <c r="P67" s="21"/>
      <c r="Q67" s="21">
        <v>567730297537</v>
      </c>
    </row>
    <row r="68" spans="1:17" s="13" customFormat="1" ht="21" x14ac:dyDescent="0.55000000000000004">
      <c r="A68" s="12" t="s">
        <v>173</v>
      </c>
      <c r="C68" s="21">
        <v>8617690</v>
      </c>
      <c r="D68" s="21"/>
      <c r="E68" s="21">
        <v>9999649936977</v>
      </c>
      <c r="F68" s="21"/>
      <c r="G68" s="21">
        <v>9860535895475</v>
      </c>
      <c r="H68" s="21"/>
      <c r="I68" s="21">
        <v>139114041501</v>
      </c>
      <c r="J68" s="21"/>
      <c r="K68" s="21">
        <v>8617690</v>
      </c>
      <c r="L68" s="21"/>
      <c r="M68" s="21">
        <v>9999649936977</v>
      </c>
      <c r="N68" s="21"/>
      <c r="O68" s="21">
        <v>9699994304790</v>
      </c>
      <c r="P68" s="21"/>
      <c r="Q68" s="21">
        <v>299655632186</v>
      </c>
    </row>
    <row r="69" spans="1:17" s="13" customFormat="1" ht="21" x14ac:dyDescent="0.55000000000000004">
      <c r="A69" s="12" t="s">
        <v>155</v>
      </c>
      <c r="C69" s="21">
        <v>0</v>
      </c>
      <c r="D69" s="21"/>
      <c r="E69" s="21">
        <v>0</v>
      </c>
      <c r="F69" s="21"/>
      <c r="G69" s="21">
        <v>0</v>
      </c>
      <c r="H69" s="21"/>
      <c r="I69" s="21">
        <v>0</v>
      </c>
      <c r="J69" s="21"/>
      <c r="K69" s="21">
        <v>183857</v>
      </c>
      <c r="L69" s="21"/>
      <c r="M69" s="21">
        <v>175704919448</v>
      </c>
      <c r="N69" s="21"/>
      <c r="O69" s="21">
        <v>183823675919</v>
      </c>
      <c r="P69" s="21"/>
      <c r="Q69" s="21">
        <v>-8118756470</v>
      </c>
    </row>
    <row r="70" spans="1:17" s="13" customFormat="1" ht="21" x14ac:dyDescent="0.55000000000000004">
      <c r="A70" s="12" t="s">
        <v>162</v>
      </c>
      <c r="C70" s="21">
        <v>0</v>
      </c>
      <c r="D70" s="21"/>
      <c r="E70" s="21">
        <v>0</v>
      </c>
      <c r="F70" s="21"/>
      <c r="G70" s="21">
        <v>0</v>
      </c>
      <c r="H70" s="21"/>
      <c r="I70" s="21">
        <v>0</v>
      </c>
      <c r="J70" s="21"/>
      <c r="K70" s="21">
        <v>40000</v>
      </c>
      <c r="L70" s="21"/>
      <c r="M70" s="21">
        <v>39992750000</v>
      </c>
      <c r="N70" s="21"/>
      <c r="O70" s="21">
        <v>36793330000</v>
      </c>
      <c r="P70" s="21"/>
      <c r="Q70" s="21">
        <v>3199420000</v>
      </c>
    </row>
    <row r="71" spans="1:17" s="13" customFormat="1" ht="21" x14ac:dyDescent="0.55000000000000004">
      <c r="A71" s="12" t="s">
        <v>158</v>
      </c>
      <c r="C71" s="21">
        <v>0</v>
      </c>
      <c r="D71" s="21"/>
      <c r="E71" s="21">
        <v>0</v>
      </c>
      <c r="F71" s="21"/>
      <c r="G71" s="21">
        <v>0</v>
      </c>
      <c r="H71" s="21"/>
      <c r="I71" s="21">
        <v>0</v>
      </c>
      <c r="J71" s="21"/>
      <c r="K71" s="21">
        <v>3890450</v>
      </c>
      <c r="L71" s="21"/>
      <c r="M71" s="21">
        <v>3774219433716</v>
      </c>
      <c r="N71" s="21"/>
      <c r="O71" s="21">
        <v>3516710030300</v>
      </c>
      <c r="P71" s="21"/>
      <c r="Q71" s="21">
        <v>257509403416</v>
      </c>
    </row>
    <row r="72" spans="1:17" s="13" customFormat="1" ht="21" x14ac:dyDescent="0.55000000000000004">
      <c r="A72" s="12" t="s">
        <v>117</v>
      </c>
      <c r="C72" s="21">
        <v>0</v>
      </c>
      <c r="D72" s="21"/>
      <c r="E72" s="21">
        <v>0</v>
      </c>
      <c r="F72" s="21"/>
      <c r="G72" s="21">
        <v>0</v>
      </c>
      <c r="H72" s="21"/>
      <c r="I72" s="21">
        <v>0</v>
      </c>
      <c r="J72" s="21"/>
      <c r="K72" s="21">
        <v>1824500</v>
      </c>
      <c r="L72" s="21"/>
      <c r="M72" s="21">
        <v>1711800479917</v>
      </c>
      <c r="N72" s="21"/>
      <c r="O72" s="21">
        <v>1824169309375</v>
      </c>
      <c r="P72" s="21"/>
      <c r="Q72" s="21">
        <v>-112368829457</v>
      </c>
    </row>
    <row r="73" spans="1:17" s="13" customFormat="1" ht="21" x14ac:dyDescent="0.55000000000000004">
      <c r="A73" s="12" t="s">
        <v>109</v>
      </c>
      <c r="C73" s="21">
        <v>0</v>
      </c>
      <c r="D73" s="21"/>
      <c r="E73" s="21">
        <v>0</v>
      </c>
      <c r="F73" s="21"/>
      <c r="G73" s="21">
        <v>0</v>
      </c>
      <c r="H73" s="21"/>
      <c r="I73" s="21">
        <v>0</v>
      </c>
      <c r="J73" s="21"/>
      <c r="K73" s="21">
        <v>10000000</v>
      </c>
      <c r="L73" s="21"/>
      <c r="M73" s="21">
        <v>9998187500000</v>
      </c>
      <c r="N73" s="21"/>
      <c r="O73" s="21">
        <v>10000000000000</v>
      </c>
      <c r="P73" s="21"/>
      <c r="Q73" s="21">
        <v>-1812500000</v>
      </c>
    </row>
    <row r="74" spans="1:17" s="13" customFormat="1" ht="21" x14ac:dyDescent="0.55000000000000004">
      <c r="A74" s="12" t="s">
        <v>152</v>
      </c>
      <c r="C74" s="21">
        <v>252800</v>
      </c>
      <c r="D74" s="21"/>
      <c r="E74" s="21">
        <v>252754180000</v>
      </c>
      <c r="F74" s="21"/>
      <c r="G74" s="21">
        <v>252009313431</v>
      </c>
      <c r="H74" s="21"/>
      <c r="I74" s="21">
        <v>744866569</v>
      </c>
      <c r="J74" s="21"/>
      <c r="K74" s="21">
        <v>0</v>
      </c>
      <c r="L74" s="21"/>
      <c r="M74" s="21">
        <v>0</v>
      </c>
      <c r="N74" s="21"/>
      <c r="O74" s="21">
        <v>0</v>
      </c>
      <c r="P74" s="21"/>
      <c r="Q74" s="21">
        <v>0</v>
      </c>
    </row>
    <row r="75" spans="1:17" s="14" customFormat="1" ht="19.5" thickBot="1" x14ac:dyDescent="0.5">
      <c r="C75" s="27">
        <f>SUM(C8:C74)</f>
        <v>1610847670</v>
      </c>
      <c r="E75" s="27">
        <f>SUM(E8:E74)</f>
        <v>76170206692536</v>
      </c>
      <c r="G75" s="27">
        <f>SUM(G8:G74)</f>
        <v>75522101058081</v>
      </c>
      <c r="I75" s="27">
        <f>SUM(I8:I74)</f>
        <v>648105634475</v>
      </c>
      <c r="K75" s="27">
        <f>SUM(K8:K74)</f>
        <v>1626533677</v>
      </c>
      <c r="M75" s="27">
        <f>SUM(M8:M74)</f>
        <v>91617357555587</v>
      </c>
      <c r="O75" s="27">
        <f>SUM(O8:O74)</f>
        <v>88997869592540</v>
      </c>
      <c r="Q75" s="27">
        <f>SUM(Q8:Q74)</f>
        <v>2619487963077</v>
      </c>
    </row>
    <row r="76" spans="1:17" s="13" customFormat="1" ht="19.5" thickTop="1" x14ac:dyDescent="0.45"/>
    <row r="77" spans="1:17" s="13" customFormat="1" x14ac:dyDescent="0.45">
      <c r="Q77" s="21"/>
    </row>
    <row r="78" spans="1:17" s="13" customFormat="1" x14ac:dyDescent="0.45">
      <c r="Q78" s="25"/>
    </row>
    <row r="79" spans="1:17" s="13" customFormat="1" x14ac:dyDescent="0.45">
      <c r="Q79" s="2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9"/>
  <sheetViews>
    <sheetView rightToLeft="1" topLeftCell="A55" workbookViewId="0">
      <selection activeCell="K76" sqref="K76"/>
    </sheetView>
  </sheetViews>
  <sheetFormatPr defaultRowHeight="18.75" x14ac:dyDescent="0.45"/>
  <cols>
    <col min="1" max="1" width="31.28515625" style="13" bestFit="1" customWidth="1"/>
    <col min="2" max="2" width="1" style="13" customWidth="1"/>
    <col min="3" max="3" width="11" style="13" bestFit="1" customWidth="1"/>
    <col min="4" max="4" width="1" style="13" customWidth="1"/>
    <col min="5" max="5" width="18.140625" style="13" bestFit="1" customWidth="1"/>
    <col min="6" max="6" width="1" style="13" customWidth="1"/>
    <col min="7" max="7" width="18.28515625" style="13" bestFit="1" customWidth="1"/>
    <col min="8" max="8" width="1" style="13" customWidth="1"/>
    <col min="9" max="9" width="32.42578125" style="13" bestFit="1" customWidth="1"/>
    <col min="10" max="10" width="1" style="13" customWidth="1"/>
    <col min="11" max="11" width="12.7109375" style="13" bestFit="1" customWidth="1"/>
    <col min="12" max="12" width="1" style="13" customWidth="1"/>
    <col min="13" max="13" width="19.42578125" style="13" bestFit="1" customWidth="1"/>
    <col min="14" max="14" width="1" style="13" customWidth="1"/>
    <col min="15" max="15" width="19.5703125" style="13" bestFit="1" customWidth="1"/>
    <col min="16" max="16" width="1" style="13" customWidth="1"/>
    <col min="17" max="17" width="32.42578125" style="13" bestFit="1" customWidth="1"/>
    <col min="18" max="18" width="1" style="13" customWidth="1"/>
    <col min="19" max="19" width="9.140625" style="13" customWidth="1"/>
    <col min="20" max="16384" width="9.140625" style="13"/>
  </cols>
  <sheetData>
    <row r="2" spans="1:17" s="13" customFormat="1" ht="30" x14ac:dyDescent="0.4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s="13" customFormat="1" ht="30" x14ac:dyDescent="0.45">
      <c r="A3" s="19" t="s">
        <v>355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s="13" customFormat="1" ht="30" x14ac:dyDescent="0.4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s="13" customFormat="1" ht="30" x14ac:dyDescent="0.45">
      <c r="A6" s="26" t="s">
        <v>3</v>
      </c>
      <c r="C6" s="20" t="s">
        <v>357</v>
      </c>
      <c r="D6" s="20" t="s">
        <v>357</v>
      </c>
      <c r="E6" s="20" t="s">
        <v>357</v>
      </c>
      <c r="F6" s="20" t="s">
        <v>357</v>
      </c>
      <c r="G6" s="20" t="s">
        <v>357</v>
      </c>
      <c r="H6" s="20" t="s">
        <v>357</v>
      </c>
      <c r="I6" s="20" t="s">
        <v>357</v>
      </c>
      <c r="K6" s="20" t="s">
        <v>358</v>
      </c>
      <c r="L6" s="20" t="s">
        <v>358</v>
      </c>
      <c r="M6" s="20" t="s">
        <v>358</v>
      </c>
      <c r="N6" s="20" t="s">
        <v>358</v>
      </c>
      <c r="O6" s="20" t="s">
        <v>358</v>
      </c>
      <c r="P6" s="20" t="s">
        <v>358</v>
      </c>
      <c r="Q6" s="20" t="s">
        <v>358</v>
      </c>
    </row>
    <row r="7" spans="1:17" s="13" customFormat="1" ht="30" x14ac:dyDescent="0.45">
      <c r="A7" s="20" t="s">
        <v>3</v>
      </c>
      <c r="C7" s="20" t="s">
        <v>7</v>
      </c>
      <c r="E7" s="20" t="s">
        <v>384</v>
      </c>
      <c r="G7" s="20" t="s">
        <v>385</v>
      </c>
      <c r="I7" s="20" t="s">
        <v>387</v>
      </c>
      <c r="K7" s="20" t="s">
        <v>7</v>
      </c>
      <c r="M7" s="20" t="s">
        <v>384</v>
      </c>
      <c r="O7" s="20" t="s">
        <v>385</v>
      </c>
      <c r="Q7" s="20" t="s">
        <v>387</v>
      </c>
    </row>
    <row r="8" spans="1:17" s="13" customFormat="1" ht="21" x14ac:dyDescent="0.55000000000000004">
      <c r="A8" s="12" t="s">
        <v>71</v>
      </c>
      <c r="C8" s="15">
        <v>300000</v>
      </c>
      <c r="D8" s="21"/>
      <c r="E8" s="21">
        <v>18018150316</v>
      </c>
      <c r="F8" s="21"/>
      <c r="G8" s="21">
        <v>17217695867</v>
      </c>
      <c r="H8" s="21"/>
      <c r="I8" s="21">
        <v>800454449</v>
      </c>
      <c r="J8" s="21"/>
      <c r="K8" s="21">
        <v>300000</v>
      </c>
      <c r="L8" s="21"/>
      <c r="M8" s="21">
        <v>18018150316</v>
      </c>
      <c r="N8" s="21"/>
      <c r="O8" s="21">
        <v>17217695867</v>
      </c>
      <c r="P8" s="21"/>
      <c r="Q8" s="21">
        <v>800454449</v>
      </c>
    </row>
    <row r="9" spans="1:17" s="13" customFormat="1" ht="21" x14ac:dyDescent="0.55000000000000004">
      <c r="A9" s="12" t="s">
        <v>32</v>
      </c>
      <c r="C9" s="15">
        <v>430888</v>
      </c>
      <c r="D9" s="21"/>
      <c r="E9" s="21">
        <v>6846405112</v>
      </c>
      <c r="F9" s="21"/>
      <c r="G9" s="21">
        <v>4504923912</v>
      </c>
      <c r="H9" s="21"/>
      <c r="I9" s="21">
        <v>2341481200</v>
      </c>
      <c r="J9" s="21"/>
      <c r="K9" s="21">
        <v>430888</v>
      </c>
      <c r="L9" s="21"/>
      <c r="M9" s="21">
        <v>6846405112</v>
      </c>
      <c r="N9" s="21"/>
      <c r="O9" s="21">
        <v>4504923912</v>
      </c>
      <c r="P9" s="21"/>
      <c r="Q9" s="21">
        <v>2341481200</v>
      </c>
    </row>
    <row r="10" spans="1:17" s="13" customFormat="1" ht="21" x14ac:dyDescent="0.55000000000000004">
      <c r="A10" s="12" t="s">
        <v>23</v>
      </c>
      <c r="C10" s="15">
        <v>640256</v>
      </c>
      <c r="D10" s="21"/>
      <c r="E10" s="21">
        <v>119886993977</v>
      </c>
      <c r="F10" s="21"/>
      <c r="G10" s="21">
        <v>113740156028</v>
      </c>
      <c r="H10" s="21"/>
      <c r="I10" s="21">
        <v>6146837949</v>
      </c>
      <c r="J10" s="21"/>
      <c r="K10" s="21">
        <v>640256</v>
      </c>
      <c r="L10" s="21"/>
      <c r="M10" s="21">
        <v>119886993977</v>
      </c>
      <c r="N10" s="21"/>
      <c r="O10" s="21">
        <v>113740156028</v>
      </c>
      <c r="P10" s="21"/>
      <c r="Q10" s="21">
        <v>6146837949</v>
      </c>
    </row>
    <row r="11" spans="1:17" s="13" customFormat="1" ht="21" x14ac:dyDescent="0.55000000000000004">
      <c r="A11" s="12" t="s">
        <v>81</v>
      </c>
      <c r="C11" s="15">
        <v>490144</v>
      </c>
      <c r="D11" s="21"/>
      <c r="E11" s="21">
        <v>69275320755</v>
      </c>
      <c r="F11" s="21"/>
      <c r="G11" s="21">
        <v>65514662994</v>
      </c>
      <c r="H11" s="21"/>
      <c r="I11" s="21">
        <v>3760657761</v>
      </c>
      <c r="J11" s="21"/>
      <c r="K11" s="21">
        <v>490144</v>
      </c>
      <c r="L11" s="21"/>
      <c r="M11" s="21">
        <v>69275320755</v>
      </c>
      <c r="N11" s="21"/>
      <c r="O11" s="21">
        <v>65514662994</v>
      </c>
      <c r="P11" s="21"/>
      <c r="Q11" s="21">
        <v>3760657761</v>
      </c>
    </row>
    <row r="12" spans="1:17" s="13" customFormat="1" ht="21" x14ac:dyDescent="0.55000000000000004">
      <c r="A12" s="12" t="s">
        <v>74</v>
      </c>
      <c r="C12" s="15">
        <v>0</v>
      </c>
      <c r="D12" s="21"/>
      <c r="E12" s="21">
        <v>0</v>
      </c>
      <c r="F12" s="21"/>
      <c r="G12" s="21">
        <v>0</v>
      </c>
      <c r="H12" s="21"/>
      <c r="I12" s="21">
        <v>0</v>
      </c>
      <c r="J12" s="21"/>
      <c r="K12" s="21">
        <v>353528</v>
      </c>
      <c r="L12" s="21"/>
      <c r="M12" s="21">
        <v>7506817109</v>
      </c>
      <c r="N12" s="21"/>
      <c r="O12" s="21">
        <v>6464822053</v>
      </c>
      <c r="P12" s="21"/>
      <c r="Q12" s="21">
        <v>1041995056</v>
      </c>
    </row>
    <row r="13" spans="1:17" s="13" customFormat="1" ht="21" x14ac:dyDescent="0.55000000000000004">
      <c r="A13" s="12" t="s">
        <v>83</v>
      </c>
      <c r="C13" s="15">
        <v>0</v>
      </c>
      <c r="D13" s="21"/>
      <c r="E13" s="21">
        <v>0</v>
      </c>
      <c r="F13" s="21"/>
      <c r="G13" s="21">
        <v>0</v>
      </c>
      <c r="H13" s="21"/>
      <c r="I13" s="21">
        <v>0</v>
      </c>
      <c r="J13" s="21"/>
      <c r="K13" s="21">
        <v>10000000</v>
      </c>
      <c r="L13" s="21"/>
      <c r="M13" s="21">
        <v>271766538168</v>
      </c>
      <c r="N13" s="21"/>
      <c r="O13" s="21">
        <v>265099201114</v>
      </c>
      <c r="P13" s="21"/>
      <c r="Q13" s="21">
        <v>6667337054</v>
      </c>
    </row>
    <row r="14" spans="1:17" s="13" customFormat="1" ht="21" x14ac:dyDescent="0.55000000000000004">
      <c r="A14" s="12" t="s">
        <v>388</v>
      </c>
      <c r="C14" s="15">
        <v>0</v>
      </c>
      <c r="D14" s="21"/>
      <c r="E14" s="21">
        <v>0</v>
      </c>
      <c r="F14" s="21"/>
      <c r="G14" s="21">
        <v>0</v>
      </c>
      <c r="H14" s="21"/>
      <c r="I14" s="21">
        <v>0</v>
      </c>
      <c r="J14" s="21"/>
      <c r="K14" s="21">
        <v>18000</v>
      </c>
      <c r="L14" s="21"/>
      <c r="M14" s="21">
        <v>963811875</v>
      </c>
      <c r="N14" s="21"/>
      <c r="O14" s="21">
        <v>965143026</v>
      </c>
      <c r="P14" s="21"/>
      <c r="Q14" s="21">
        <v>-1331150</v>
      </c>
    </row>
    <row r="15" spans="1:17" s="13" customFormat="1" ht="21" x14ac:dyDescent="0.55000000000000004">
      <c r="A15" s="12" t="s">
        <v>389</v>
      </c>
      <c r="C15" s="15">
        <v>0</v>
      </c>
      <c r="D15" s="21"/>
      <c r="E15" s="21">
        <v>0</v>
      </c>
      <c r="F15" s="21"/>
      <c r="G15" s="21">
        <v>0</v>
      </c>
      <c r="H15" s="21"/>
      <c r="I15" s="21">
        <v>0</v>
      </c>
      <c r="J15" s="21"/>
      <c r="K15" s="21">
        <v>2500000</v>
      </c>
      <c r="L15" s="21"/>
      <c r="M15" s="21">
        <v>8446939940</v>
      </c>
      <c r="N15" s="21"/>
      <c r="O15" s="21">
        <v>8407627043</v>
      </c>
      <c r="P15" s="21"/>
      <c r="Q15" s="21">
        <v>39312897</v>
      </c>
    </row>
    <row r="16" spans="1:17" s="13" customFormat="1" ht="21" x14ac:dyDescent="0.55000000000000004">
      <c r="A16" s="12" t="s">
        <v>76</v>
      </c>
      <c r="C16" s="15">
        <v>0</v>
      </c>
      <c r="D16" s="21"/>
      <c r="E16" s="21">
        <v>0</v>
      </c>
      <c r="F16" s="21"/>
      <c r="G16" s="21">
        <v>0</v>
      </c>
      <c r="H16" s="21"/>
      <c r="I16" s="21">
        <v>0</v>
      </c>
      <c r="J16" s="21"/>
      <c r="K16" s="21">
        <v>1500000</v>
      </c>
      <c r="L16" s="21"/>
      <c r="M16" s="21">
        <v>28580660374</v>
      </c>
      <c r="N16" s="21"/>
      <c r="O16" s="21">
        <v>28137668723</v>
      </c>
      <c r="P16" s="21"/>
      <c r="Q16" s="21">
        <v>442991651</v>
      </c>
    </row>
    <row r="17" spans="1:17" s="13" customFormat="1" ht="21" x14ac:dyDescent="0.55000000000000004">
      <c r="A17" s="12" t="s">
        <v>390</v>
      </c>
      <c r="C17" s="15">
        <v>0</v>
      </c>
      <c r="D17" s="21"/>
      <c r="E17" s="21">
        <v>0</v>
      </c>
      <c r="F17" s="21"/>
      <c r="G17" s="21">
        <v>0</v>
      </c>
      <c r="H17" s="21"/>
      <c r="I17" s="21">
        <v>0</v>
      </c>
      <c r="J17" s="21"/>
      <c r="K17" s="21">
        <v>3059831</v>
      </c>
      <c r="L17" s="21"/>
      <c r="M17" s="21">
        <v>53684681811</v>
      </c>
      <c r="N17" s="21"/>
      <c r="O17" s="21">
        <v>51191968679</v>
      </c>
      <c r="P17" s="21"/>
      <c r="Q17" s="21">
        <v>2492713132</v>
      </c>
    </row>
    <row r="18" spans="1:17" s="13" customFormat="1" ht="21" x14ac:dyDescent="0.55000000000000004">
      <c r="A18" s="12" t="s">
        <v>63</v>
      </c>
      <c r="C18" s="15">
        <v>0</v>
      </c>
      <c r="D18" s="21"/>
      <c r="E18" s="21">
        <v>0</v>
      </c>
      <c r="F18" s="21"/>
      <c r="G18" s="21">
        <v>0</v>
      </c>
      <c r="H18" s="21"/>
      <c r="I18" s="21">
        <v>0</v>
      </c>
      <c r="J18" s="21"/>
      <c r="K18" s="21">
        <v>310469</v>
      </c>
      <c r="L18" s="21"/>
      <c r="M18" s="21">
        <v>57737148403</v>
      </c>
      <c r="N18" s="21"/>
      <c r="O18" s="21">
        <v>59390412935</v>
      </c>
      <c r="P18" s="21"/>
      <c r="Q18" s="21">
        <v>-1653264532</v>
      </c>
    </row>
    <row r="19" spans="1:17" s="13" customFormat="1" ht="21" x14ac:dyDescent="0.55000000000000004">
      <c r="A19" s="12" t="s">
        <v>93</v>
      </c>
      <c r="C19" s="15">
        <v>0</v>
      </c>
      <c r="D19" s="21"/>
      <c r="E19" s="21">
        <v>0</v>
      </c>
      <c r="F19" s="21"/>
      <c r="G19" s="21">
        <v>0</v>
      </c>
      <c r="H19" s="21"/>
      <c r="I19" s="21">
        <v>0</v>
      </c>
      <c r="J19" s="21"/>
      <c r="K19" s="21">
        <v>300000</v>
      </c>
      <c r="L19" s="21"/>
      <c r="M19" s="21">
        <v>8648235016</v>
      </c>
      <c r="N19" s="21"/>
      <c r="O19" s="21">
        <v>10723663672</v>
      </c>
      <c r="P19" s="21"/>
      <c r="Q19" s="21">
        <v>-2075428656</v>
      </c>
    </row>
    <row r="20" spans="1:17" s="13" customFormat="1" ht="21" x14ac:dyDescent="0.55000000000000004">
      <c r="A20" s="12" t="s">
        <v>391</v>
      </c>
      <c r="C20" s="15">
        <v>0</v>
      </c>
      <c r="D20" s="21"/>
      <c r="E20" s="21">
        <v>0</v>
      </c>
      <c r="F20" s="21"/>
      <c r="G20" s="21">
        <v>0</v>
      </c>
      <c r="H20" s="21"/>
      <c r="I20" s="21">
        <v>0</v>
      </c>
      <c r="J20" s="21"/>
      <c r="K20" s="21">
        <v>650000</v>
      </c>
      <c r="L20" s="21"/>
      <c r="M20" s="21">
        <v>20243331293</v>
      </c>
      <c r="N20" s="21"/>
      <c r="O20" s="21">
        <v>19410136682</v>
      </c>
      <c r="P20" s="21"/>
      <c r="Q20" s="21">
        <v>833194611</v>
      </c>
    </row>
    <row r="21" spans="1:17" s="13" customFormat="1" ht="21" x14ac:dyDescent="0.55000000000000004">
      <c r="A21" s="12" t="s">
        <v>68</v>
      </c>
      <c r="C21" s="15">
        <v>0</v>
      </c>
      <c r="D21" s="21"/>
      <c r="E21" s="21">
        <v>0</v>
      </c>
      <c r="F21" s="21"/>
      <c r="G21" s="21">
        <v>0</v>
      </c>
      <c r="H21" s="21"/>
      <c r="I21" s="21">
        <v>0</v>
      </c>
      <c r="J21" s="21"/>
      <c r="K21" s="21">
        <v>5600000</v>
      </c>
      <c r="L21" s="21"/>
      <c r="M21" s="21">
        <v>82548298754</v>
      </c>
      <c r="N21" s="21"/>
      <c r="O21" s="21">
        <v>80649080168</v>
      </c>
      <c r="P21" s="21"/>
      <c r="Q21" s="21">
        <v>1899218586</v>
      </c>
    </row>
    <row r="22" spans="1:17" s="13" customFormat="1" ht="21" x14ac:dyDescent="0.55000000000000004">
      <c r="A22" s="12" t="s">
        <v>392</v>
      </c>
      <c r="C22" s="15">
        <v>0</v>
      </c>
      <c r="D22" s="21"/>
      <c r="E22" s="21">
        <v>0</v>
      </c>
      <c r="F22" s="21"/>
      <c r="G22" s="21">
        <v>0</v>
      </c>
      <c r="H22" s="21"/>
      <c r="I22" s="21">
        <v>0</v>
      </c>
      <c r="J22" s="21"/>
      <c r="K22" s="21">
        <v>49643</v>
      </c>
      <c r="L22" s="21"/>
      <c r="M22" s="21">
        <v>1154783756</v>
      </c>
      <c r="N22" s="21"/>
      <c r="O22" s="21">
        <v>1084188971</v>
      </c>
      <c r="P22" s="21"/>
      <c r="Q22" s="21">
        <v>70594785</v>
      </c>
    </row>
    <row r="23" spans="1:17" s="13" customFormat="1" ht="21" x14ac:dyDescent="0.55000000000000004">
      <c r="A23" s="12" t="s">
        <v>393</v>
      </c>
      <c r="C23" s="15">
        <v>0</v>
      </c>
      <c r="D23" s="21"/>
      <c r="E23" s="21">
        <v>0</v>
      </c>
      <c r="F23" s="21"/>
      <c r="G23" s="21">
        <v>0</v>
      </c>
      <c r="H23" s="21"/>
      <c r="I23" s="21">
        <v>0</v>
      </c>
      <c r="J23" s="21"/>
      <c r="K23" s="21">
        <v>2666666</v>
      </c>
      <c r="L23" s="21"/>
      <c r="M23" s="21">
        <v>74005314832</v>
      </c>
      <c r="N23" s="21"/>
      <c r="O23" s="21">
        <v>95037430207</v>
      </c>
      <c r="P23" s="21"/>
      <c r="Q23" s="21">
        <v>-21032115375</v>
      </c>
    </row>
    <row r="24" spans="1:17" s="13" customFormat="1" ht="21" x14ac:dyDescent="0.55000000000000004">
      <c r="A24" s="12" t="s">
        <v>50</v>
      </c>
      <c r="C24" s="15">
        <v>0</v>
      </c>
      <c r="D24" s="21"/>
      <c r="E24" s="21">
        <v>0</v>
      </c>
      <c r="F24" s="21"/>
      <c r="G24" s="21">
        <v>0</v>
      </c>
      <c r="H24" s="21"/>
      <c r="I24" s="21">
        <v>0</v>
      </c>
      <c r="J24" s="21"/>
      <c r="K24" s="21">
        <v>150000</v>
      </c>
      <c r="L24" s="21"/>
      <c r="M24" s="21">
        <v>2959783885</v>
      </c>
      <c r="N24" s="21"/>
      <c r="O24" s="21">
        <v>2839586189</v>
      </c>
      <c r="P24" s="21"/>
      <c r="Q24" s="21">
        <v>120197696</v>
      </c>
    </row>
    <row r="25" spans="1:17" s="13" customFormat="1" ht="21" x14ac:dyDescent="0.55000000000000004">
      <c r="A25" s="12" t="s">
        <v>52</v>
      </c>
      <c r="C25" s="15">
        <v>0</v>
      </c>
      <c r="D25" s="21"/>
      <c r="E25" s="21">
        <v>0</v>
      </c>
      <c r="F25" s="21"/>
      <c r="G25" s="21">
        <v>0</v>
      </c>
      <c r="H25" s="21"/>
      <c r="I25" s="21">
        <v>0</v>
      </c>
      <c r="J25" s="21"/>
      <c r="K25" s="21">
        <v>500000</v>
      </c>
      <c r="L25" s="21"/>
      <c r="M25" s="21">
        <v>8697937525</v>
      </c>
      <c r="N25" s="21"/>
      <c r="O25" s="21">
        <v>8284977197</v>
      </c>
      <c r="P25" s="21"/>
      <c r="Q25" s="21">
        <v>412960328</v>
      </c>
    </row>
    <row r="26" spans="1:17" s="13" customFormat="1" ht="21" x14ac:dyDescent="0.55000000000000004">
      <c r="A26" s="12" t="s">
        <v>394</v>
      </c>
      <c r="C26" s="15">
        <v>0</v>
      </c>
      <c r="D26" s="21"/>
      <c r="E26" s="21">
        <v>0</v>
      </c>
      <c r="F26" s="21"/>
      <c r="G26" s="21">
        <v>0</v>
      </c>
      <c r="H26" s="21"/>
      <c r="I26" s="21">
        <v>0</v>
      </c>
      <c r="J26" s="21"/>
      <c r="K26" s="21">
        <v>11689012</v>
      </c>
      <c r="L26" s="21"/>
      <c r="M26" s="21">
        <v>203531282186</v>
      </c>
      <c r="N26" s="21"/>
      <c r="O26" s="21">
        <v>192458369121</v>
      </c>
      <c r="P26" s="21"/>
      <c r="Q26" s="21">
        <v>11072913065</v>
      </c>
    </row>
    <row r="27" spans="1:17" s="13" customFormat="1" ht="21" x14ac:dyDescent="0.55000000000000004">
      <c r="A27" s="12" t="s">
        <v>61</v>
      </c>
      <c r="C27" s="15">
        <v>0</v>
      </c>
      <c r="D27" s="21"/>
      <c r="E27" s="21">
        <v>0</v>
      </c>
      <c r="F27" s="21"/>
      <c r="G27" s="21">
        <v>0</v>
      </c>
      <c r="H27" s="21"/>
      <c r="I27" s="21">
        <v>0</v>
      </c>
      <c r="J27" s="21"/>
      <c r="K27" s="21">
        <v>1</v>
      </c>
      <c r="L27" s="21"/>
      <c r="M27" s="21">
        <v>1</v>
      </c>
      <c r="N27" s="21"/>
      <c r="O27" s="21">
        <v>29615</v>
      </c>
      <c r="P27" s="21"/>
      <c r="Q27" s="21">
        <v>-29614</v>
      </c>
    </row>
    <row r="28" spans="1:17" s="13" customFormat="1" ht="21" x14ac:dyDescent="0.55000000000000004">
      <c r="A28" s="12" t="s">
        <v>67</v>
      </c>
      <c r="C28" s="15">
        <v>0</v>
      </c>
      <c r="D28" s="21"/>
      <c r="E28" s="21">
        <v>0</v>
      </c>
      <c r="F28" s="21"/>
      <c r="G28" s="21">
        <v>0</v>
      </c>
      <c r="H28" s="21"/>
      <c r="I28" s="21">
        <v>0</v>
      </c>
      <c r="J28" s="21"/>
      <c r="K28" s="21">
        <v>3643</v>
      </c>
      <c r="L28" s="21"/>
      <c r="M28" s="21">
        <v>99722376022</v>
      </c>
      <c r="N28" s="21"/>
      <c r="O28" s="21">
        <v>107954643778</v>
      </c>
      <c r="P28" s="21"/>
      <c r="Q28" s="21">
        <v>-8232267756</v>
      </c>
    </row>
    <row r="29" spans="1:17" s="13" customFormat="1" ht="21" x14ac:dyDescent="0.55000000000000004">
      <c r="A29" s="12" t="s">
        <v>55</v>
      </c>
      <c r="C29" s="15">
        <v>0</v>
      </c>
      <c r="D29" s="21"/>
      <c r="E29" s="21">
        <v>0</v>
      </c>
      <c r="F29" s="21"/>
      <c r="G29" s="21">
        <v>0</v>
      </c>
      <c r="H29" s="21"/>
      <c r="I29" s="21">
        <v>0</v>
      </c>
      <c r="J29" s="21"/>
      <c r="K29" s="21">
        <v>700001</v>
      </c>
      <c r="L29" s="21"/>
      <c r="M29" s="21">
        <v>8558770524</v>
      </c>
      <c r="N29" s="21"/>
      <c r="O29" s="21">
        <v>8125248082</v>
      </c>
      <c r="P29" s="21"/>
      <c r="Q29" s="21">
        <v>433522442</v>
      </c>
    </row>
    <row r="30" spans="1:17" s="13" customFormat="1" ht="21" x14ac:dyDescent="0.55000000000000004">
      <c r="A30" s="12" t="s">
        <v>395</v>
      </c>
      <c r="C30" s="15">
        <v>0</v>
      </c>
      <c r="D30" s="21"/>
      <c r="E30" s="21">
        <v>0</v>
      </c>
      <c r="F30" s="21"/>
      <c r="G30" s="21">
        <v>0</v>
      </c>
      <c r="H30" s="21"/>
      <c r="I30" s="21">
        <v>0</v>
      </c>
      <c r="J30" s="21"/>
      <c r="K30" s="21">
        <v>1251235</v>
      </c>
      <c r="L30" s="21"/>
      <c r="M30" s="21">
        <v>30370535394</v>
      </c>
      <c r="N30" s="21"/>
      <c r="O30" s="21">
        <v>28874844432</v>
      </c>
      <c r="P30" s="21"/>
      <c r="Q30" s="21">
        <v>1495690962</v>
      </c>
    </row>
    <row r="31" spans="1:17" s="13" customFormat="1" ht="21" x14ac:dyDescent="0.55000000000000004">
      <c r="A31" s="12" t="s">
        <v>381</v>
      </c>
      <c r="C31" s="15">
        <v>0</v>
      </c>
      <c r="D31" s="21"/>
      <c r="E31" s="21">
        <v>0</v>
      </c>
      <c r="F31" s="21"/>
      <c r="G31" s="21">
        <v>0</v>
      </c>
      <c r="H31" s="21"/>
      <c r="I31" s="21">
        <v>0</v>
      </c>
      <c r="J31" s="21"/>
      <c r="K31" s="21">
        <v>18000</v>
      </c>
      <c r="L31" s="21"/>
      <c r="M31" s="21">
        <v>1721787032</v>
      </c>
      <c r="N31" s="21"/>
      <c r="O31" s="21">
        <v>1757285865</v>
      </c>
      <c r="P31" s="21"/>
      <c r="Q31" s="21">
        <v>-35498833</v>
      </c>
    </row>
    <row r="32" spans="1:17" s="13" customFormat="1" ht="21" x14ac:dyDescent="0.55000000000000004">
      <c r="A32" s="12" t="s">
        <v>396</v>
      </c>
      <c r="C32" s="15">
        <v>0</v>
      </c>
      <c r="D32" s="21"/>
      <c r="E32" s="21">
        <v>0</v>
      </c>
      <c r="F32" s="21"/>
      <c r="G32" s="21">
        <v>0</v>
      </c>
      <c r="H32" s="21"/>
      <c r="I32" s="21">
        <v>0</v>
      </c>
      <c r="J32" s="21"/>
      <c r="K32" s="21">
        <v>3775911</v>
      </c>
      <c r="L32" s="21"/>
      <c r="M32" s="21">
        <v>23046710522</v>
      </c>
      <c r="N32" s="21"/>
      <c r="O32" s="21">
        <v>22229156913</v>
      </c>
      <c r="P32" s="21"/>
      <c r="Q32" s="21">
        <v>817553609</v>
      </c>
    </row>
    <row r="33" spans="1:17" s="13" customFormat="1" ht="21" x14ac:dyDescent="0.55000000000000004">
      <c r="A33" s="12" t="s">
        <v>85</v>
      </c>
      <c r="C33" s="15">
        <v>0</v>
      </c>
      <c r="D33" s="21"/>
      <c r="E33" s="21">
        <v>0</v>
      </c>
      <c r="F33" s="21"/>
      <c r="G33" s="21">
        <v>0</v>
      </c>
      <c r="H33" s="21"/>
      <c r="I33" s="21">
        <v>0</v>
      </c>
      <c r="J33" s="21"/>
      <c r="K33" s="21">
        <v>1</v>
      </c>
      <c r="L33" s="21"/>
      <c r="M33" s="21">
        <v>1</v>
      </c>
      <c r="N33" s="21"/>
      <c r="O33" s="21">
        <v>2790</v>
      </c>
      <c r="P33" s="21"/>
      <c r="Q33" s="21">
        <v>-2789</v>
      </c>
    </row>
    <row r="34" spans="1:17" s="13" customFormat="1" ht="21" x14ac:dyDescent="0.55000000000000004">
      <c r="A34" s="12" t="s">
        <v>397</v>
      </c>
      <c r="C34" s="15">
        <v>0</v>
      </c>
      <c r="D34" s="21"/>
      <c r="E34" s="21">
        <v>0</v>
      </c>
      <c r="F34" s="21"/>
      <c r="G34" s="21">
        <v>0</v>
      </c>
      <c r="H34" s="21"/>
      <c r="I34" s="21">
        <v>0</v>
      </c>
      <c r="J34" s="21"/>
      <c r="K34" s="21">
        <v>1106110</v>
      </c>
      <c r="L34" s="21"/>
      <c r="M34" s="21">
        <v>19888531084</v>
      </c>
      <c r="N34" s="21"/>
      <c r="O34" s="21">
        <v>19180317016</v>
      </c>
      <c r="P34" s="21"/>
      <c r="Q34" s="21">
        <v>708214068</v>
      </c>
    </row>
    <row r="35" spans="1:17" s="13" customFormat="1" ht="21" x14ac:dyDescent="0.55000000000000004">
      <c r="A35" s="12" t="s">
        <v>398</v>
      </c>
      <c r="C35" s="15">
        <v>0</v>
      </c>
      <c r="D35" s="21"/>
      <c r="E35" s="21">
        <v>0</v>
      </c>
      <c r="F35" s="21"/>
      <c r="G35" s="21">
        <v>0</v>
      </c>
      <c r="H35" s="21"/>
      <c r="I35" s="21">
        <v>0</v>
      </c>
      <c r="J35" s="21"/>
      <c r="K35" s="21">
        <v>903848</v>
      </c>
      <c r="L35" s="21"/>
      <c r="M35" s="21">
        <v>34130241366</v>
      </c>
      <c r="N35" s="21"/>
      <c r="O35" s="21">
        <v>33425343898</v>
      </c>
      <c r="P35" s="21"/>
      <c r="Q35" s="21">
        <v>704897468</v>
      </c>
    </row>
    <row r="36" spans="1:17" s="13" customFormat="1" ht="21" x14ac:dyDescent="0.55000000000000004">
      <c r="A36" s="12" t="s">
        <v>46</v>
      </c>
      <c r="C36" s="15">
        <v>0</v>
      </c>
      <c r="D36" s="21"/>
      <c r="E36" s="21">
        <v>0</v>
      </c>
      <c r="F36" s="21"/>
      <c r="G36" s="21">
        <v>0</v>
      </c>
      <c r="H36" s="21"/>
      <c r="I36" s="21">
        <v>0</v>
      </c>
      <c r="J36" s="21"/>
      <c r="K36" s="21">
        <v>825942</v>
      </c>
      <c r="L36" s="21"/>
      <c r="M36" s="21">
        <v>51008171268</v>
      </c>
      <c r="N36" s="21"/>
      <c r="O36" s="21">
        <v>49745822503</v>
      </c>
      <c r="P36" s="21"/>
      <c r="Q36" s="21">
        <v>1262348765</v>
      </c>
    </row>
    <row r="37" spans="1:17" s="13" customFormat="1" ht="21" x14ac:dyDescent="0.55000000000000004">
      <c r="A37" s="12" t="s">
        <v>399</v>
      </c>
      <c r="C37" s="15">
        <v>0</v>
      </c>
      <c r="D37" s="21"/>
      <c r="E37" s="21">
        <v>0</v>
      </c>
      <c r="F37" s="21"/>
      <c r="G37" s="21">
        <v>0</v>
      </c>
      <c r="H37" s="21"/>
      <c r="I37" s="21">
        <v>0</v>
      </c>
      <c r="J37" s="21"/>
      <c r="K37" s="21">
        <v>800000</v>
      </c>
      <c r="L37" s="21"/>
      <c r="M37" s="21">
        <v>140809986633</v>
      </c>
      <c r="N37" s="21"/>
      <c r="O37" s="21">
        <v>134837910954</v>
      </c>
      <c r="P37" s="21"/>
      <c r="Q37" s="21">
        <v>5972075679</v>
      </c>
    </row>
    <row r="38" spans="1:17" s="13" customFormat="1" ht="21" x14ac:dyDescent="0.55000000000000004">
      <c r="A38" s="12" t="s">
        <v>400</v>
      </c>
      <c r="C38" s="15">
        <v>0</v>
      </c>
      <c r="D38" s="21"/>
      <c r="E38" s="21">
        <v>0</v>
      </c>
      <c r="F38" s="21"/>
      <c r="G38" s="21">
        <v>0</v>
      </c>
      <c r="H38" s="21"/>
      <c r="I38" s="21">
        <v>0</v>
      </c>
      <c r="J38" s="21"/>
      <c r="K38" s="21">
        <v>1769639</v>
      </c>
      <c r="L38" s="21"/>
      <c r="M38" s="21">
        <v>21011692033</v>
      </c>
      <c r="N38" s="21"/>
      <c r="O38" s="21">
        <v>21111323755</v>
      </c>
      <c r="P38" s="21"/>
      <c r="Q38" s="21">
        <v>-99631722</v>
      </c>
    </row>
    <row r="39" spans="1:17" s="13" customFormat="1" ht="21" x14ac:dyDescent="0.55000000000000004">
      <c r="A39" s="12" t="s">
        <v>401</v>
      </c>
      <c r="C39" s="15">
        <v>0</v>
      </c>
      <c r="D39" s="21"/>
      <c r="E39" s="21">
        <v>0</v>
      </c>
      <c r="F39" s="21"/>
      <c r="G39" s="21">
        <v>0</v>
      </c>
      <c r="H39" s="21"/>
      <c r="I39" s="21">
        <v>0</v>
      </c>
      <c r="J39" s="21"/>
      <c r="K39" s="21">
        <v>1071179</v>
      </c>
      <c r="L39" s="21"/>
      <c r="M39" s="21">
        <v>62557321837</v>
      </c>
      <c r="N39" s="21"/>
      <c r="O39" s="21">
        <v>59546464390</v>
      </c>
      <c r="P39" s="21"/>
      <c r="Q39" s="21">
        <v>3010857447</v>
      </c>
    </row>
    <row r="40" spans="1:17" s="13" customFormat="1" ht="21" x14ac:dyDescent="0.55000000000000004">
      <c r="A40" s="12" t="s">
        <v>402</v>
      </c>
      <c r="C40" s="15">
        <v>0</v>
      </c>
      <c r="D40" s="21"/>
      <c r="E40" s="21">
        <v>0</v>
      </c>
      <c r="F40" s="21"/>
      <c r="G40" s="21">
        <v>0</v>
      </c>
      <c r="H40" s="21"/>
      <c r="I40" s="21">
        <v>0</v>
      </c>
      <c r="J40" s="21"/>
      <c r="K40" s="21">
        <v>2020000</v>
      </c>
      <c r="L40" s="21"/>
      <c r="M40" s="21">
        <v>42848225664</v>
      </c>
      <c r="N40" s="21"/>
      <c r="O40" s="21">
        <v>42170205253</v>
      </c>
      <c r="P40" s="21"/>
      <c r="Q40" s="21">
        <v>678020411</v>
      </c>
    </row>
    <row r="41" spans="1:17" s="13" customFormat="1" ht="21" x14ac:dyDescent="0.55000000000000004">
      <c r="A41" s="12" t="s">
        <v>17</v>
      </c>
      <c r="C41" s="15">
        <v>0</v>
      </c>
      <c r="D41" s="21"/>
      <c r="E41" s="21">
        <v>0</v>
      </c>
      <c r="F41" s="21"/>
      <c r="G41" s="21">
        <v>0</v>
      </c>
      <c r="H41" s="21"/>
      <c r="I41" s="21">
        <v>0</v>
      </c>
      <c r="J41" s="21"/>
      <c r="K41" s="21">
        <v>1</v>
      </c>
      <c r="L41" s="21"/>
      <c r="M41" s="21">
        <v>1</v>
      </c>
      <c r="N41" s="21"/>
      <c r="O41" s="21">
        <v>5833</v>
      </c>
      <c r="P41" s="21"/>
      <c r="Q41" s="21">
        <v>-5832</v>
      </c>
    </row>
    <row r="42" spans="1:17" s="13" customFormat="1" ht="21" x14ac:dyDescent="0.55000000000000004">
      <c r="A42" s="12" t="s">
        <v>403</v>
      </c>
      <c r="C42" s="15">
        <v>0</v>
      </c>
      <c r="D42" s="21"/>
      <c r="E42" s="21">
        <v>0</v>
      </c>
      <c r="F42" s="21"/>
      <c r="G42" s="21">
        <v>0</v>
      </c>
      <c r="H42" s="21"/>
      <c r="I42" s="21">
        <v>0</v>
      </c>
      <c r="J42" s="21"/>
      <c r="K42" s="21">
        <v>5690277</v>
      </c>
      <c r="L42" s="21"/>
      <c r="M42" s="21">
        <v>70676875354</v>
      </c>
      <c r="N42" s="21"/>
      <c r="O42" s="21">
        <v>68566308541</v>
      </c>
      <c r="P42" s="21"/>
      <c r="Q42" s="21">
        <v>2110566813</v>
      </c>
    </row>
    <row r="43" spans="1:17" s="13" customFormat="1" ht="21" x14ac:dyDescent="0.55000000000000004">
      <c r="A43" s="12" t="s">
        <v>31</v>
      </c>
      <c r="C43" s="15">
        <v>0</v>
      </c>
      <c r="D43" s="21"/>
      <c r="E43" s="21">
        <v>0</v>
      </c>
      <c r="F43" s="21"/>
      <c r="G43" s="21">
        <v>0</v>
      </c>
      <c r="H43" s="21"/>
      <c r="I43" s="21">
        <v>0</v>
      </c>
      <c r="J43" s="21"/>
      <c r="K43" s="21">
        <v>2035072</v>
      </c>
      <c r="L43" s="21"/>
      <c r="M43" s="21">
        <v>147918564107</v>
      </c>
      <c r="N43" s="21"/>
      <c r="O43" s="21">
        <v>142284472303</v>
      </c>
      <c r="P43" s="21"/>
      <c r="Q43" s="21">
        <v>5634091804</v>
      </c>
    </row>
    <row r="44" spans="1:17" s="13" customFormat="1" ht="21" x14ac:dyDescent="0.55000000000000004">
      <c r="A44" s="12" t="s">
        <v>86</v>
      </c>
      <c r="C44" s="15">
        <v>0</v>
      </c>
      <c r="D44" s="21"/>
      <c r="E44" s="21">
        <v>0</v>
      </c>
      <c r="F44" s="21"/>
      <c r="G44" s="21">
        <v>0</v>
      </c>
      <c r="H44" s="21"/>
      <c r="I44" s="21">
        <v>0</v>
      </c>
      <c r="J44" s="21"/>
      <c r="K44" s="21">
        <v>5852431</v>
      </c>
      <c r="L44" s="21"/>
      <c r="M44" s="21">
        <v>153701231457</v>
      </c>
      <c r="N44" s="21"/>
      <c r="O44" s="21">
        <v>147957188013</v>
      </c>
      <c r="P44" s="21"/>
      <c r="Q44" s="21">
        <v>5744043444</v>
      </c>
    </row>
    <row r="45" spans="1:17" s="13" customFormat="1" ht="21" x14ac:dyDescent="0.55000000000000004">
      <c r="A45" s="12" t="s">
        <v>15</v>
      </c>
      <c r="C45" s="15">
        <v>0</v>
      </c>
      <c r="D45" s="21"/>
      <c r="E45" s="21">
        <v>0</v>
      </c>
      <c r="F45" s="21"/>
      <c r="G45" s="21">
        <v>0</v>
      </c>
      <c r="H45" s="21"/>
      <c r="I45" s="21">
        <v>0</v>
      </c>
      <c r="J45" s="21"/>
      <c r="K45" s="21">
        <v>15000000</v>
      </c>
      <c r="L45" s="21"/>
      <c r="M45" s="21">
        <v>54722452790</v>
      </c>
      <c r="N45" s="21"/>
      <c r="O45" s="21">
        <v>52473264470</v>
      </c>
      <c r="P45" s="21"/>
      <c r="Q45" s="21">
        <v>2249188320</v>
      </c>
    </row>
    <row r="46" spans="1:17" s="13" customFormat="1" ht="21" x14ac:dyDescent="0.55000000000000004">
      <c r="A46" s="12" t="s">
        <v>40</v>
      </c>
      <c r="C46" s="15">
        <v>0</v>
      </c>
      <c r="D46" s="21"/>
      <c r="E46" s="21">
        <v>0</v>
      </c>
      <c r="F46" s="21"/>
      <c r="G46" s="21">
        <v>0</v>
      </c>
      <c r="H46" s="21"/>
      <c r="I46" s="21">
        <v>0</v>
      </c>
      <c r="J46" s="21"/>
      <c r="K46" s="21">
        <v>1100000</v>
      </c>
      <c r="L46" s="21"/>
      <c r="M46" s="21">
        <v>23342695176</v>
      </c>
      <c r="N46" s="21"/>
      <c r="O46" s="21">
        <v>22277581614</v>
      </c>
      <c r="P46" s="21"/>
      <c r="Q46" s="21">
        <v>1065113562</v>
      </c>
    </row>
    <row r="47" spans="1:17" s="13" customFormat="1" ht="21" x14ac:dyDescent="0.55000000000000004">
      <c r="A47" s="12" t="s">
        <v>404</v>
      </c>
      <c r="C47" s="15">
        <v>0</v>
      </c>
      <c r="D47" s="21"/>
      <c r="E47" s="21">
        <v>0</v>
      </c>
      <c r="F47" s="21"/>
      <c r="G47" s="21">
        <v>0</v>
      </c>
      <c r="H47" s="21"/>
      <c r="I47" s="21">
        <v>0</v>
      </c>
      <c r="J47" s="21"/>
      <c r="K47" s="21">
        <v>20093796</v>
      </c>
      <c r="L47" s="21"/>
      <c r="M47" s="21">
        <v>233522031509</v>
      </c>
      <c r="N47" s="21"/>
      <c r="O47" s="21">
        <v>230237562558</v>
      </c>
      <c r="P47" s="21"/>
      <c r="Q47" s="21">
        <v>3284468951</v>
      </c>
    </row>
    <row r="48" spans="1:17" s="13" customFormat="1" ht="21" x14ac:dyDescent="0.55000000000000004">
      <c r="A48" s="12" t="s">
        <v>21</v>
      </c>
      <c r="C48" s="15">
        <v>0</v>
      </c>
      <c r="D48" s="21"/>
      <c r="E48" s="21">
        <v>0</v>
      </c>
      <c r="F48" s="21"/>
      <c r="G48" s="21">
        <v>0</v>
      </c>
      <c r="H48" s="21"/>
      <c r="I48" s="21">
        <v>0</v>
      </c>
      <c r="J48" s="21"/>
      <c r="K48" s="21">
        <v>4000001</v>
      </c>
      <c r="L48" s="21"/>
      <c r="M48" s="21">
        <v>111761041645</v>
      </c>
      <c r="N48" s="21"/>
      <c r="O48" s="21">
        <v>106520748201</v>
      </c>
      <c r="P48" s="21"/>
      <c r="Q48" s="21">
        <v>5240293444</v>
      </c>
    </row>
    <row r="49" spans="1:17" s="13" customFormat="1" ht="21" x14ac:dyDescent="0.55000000000000004">
      <c r="A49" s="12" t="s">
        <v>134</v>
      </c>
      <c r="C49" s="15">
        <v>1478146</v>
      </c>
      <c r="D49" s="21"/>
      <c r="E49" s="21">
        <v>1478146000000</v>
      </c>
      <c r="F49" s="21"/>
      <c r="G49" s="21">
        <v>1477878086037</v>
      </c>
      <c r="H49" s="21"/>
      <c r="I49" s="21">
        <v>267913963</v>
      </c>
      <c r="J49" s="21"/>
      <c r="K49" s="21">
        <v>1478146</v>
      </c>
      <c r="L49" s="21"/>
      <c r="M49" s="21">
        <v>1478146000000</v>
      </c>
      <c r="N49" s="21"/>
      <c r="O49" s="21">
        <v>1477878086037</v>
      </c>
      <c r="P49" s="21"/>
      <c r="Q49" s="21">
        <v>267913963</v>
      </c>
    </row>
    <row r="50" spans="1:17" s="13" customFormat="1" ht="21" x14ac:dyDescent="0.55000000000000004">
      <c r="A50" s="12" t="s">
        <v>148</v>
      </c>
      <c r="C50" s="15">
        <v>7395000</v>
      </c>
      <c r="D50" s="21"/>
      <c r="E50" s="21">
        <v>7003685000000</v>
      </c>
      <c r="F50" s="21"/>
      <c r="G50" s="21">
        <v>6886667700000</v>
      </c>
      <c r="H50" s="21"/>
      <c r="I50" s="21">
        <v>117017300000</v>
      </c>
      <c r="J50" s="21"/>
      <c r="K50" s="21">
        <v>7395700</v>
      </c>
      <c r="L50" s="21"/>
      <c r="M50" s="21">
        <v>7004331511803</v>
      </c>
      <c r="N50" s="21"/>
      <c r="O50" s="21">
        <v>6887319582000</v>
      </c>
      <c r="P50" s="21"/>
      <c r="Q50" s="21">
        <v>117011929803</v>
      </c>
    </row>
    <row r="51" spans="1:17" s="13" customFormat="1" ht="21" x14ac:dyDescent="0.55000000000000004">
      <c r="A51" s="12" t="s">
        <v>405</v>
      </c>
      <c r="C51" s="15">
        <v>0</v>
      </c>
      <c r="D51" s="21"/>
      <c r="E51" s="21">
        <v>0</v>
      </c>
      <c r="F51" s="21"/>
      <c r="G51" s="21">
        <v>0</v>
      </c>
      <c r="H51" s="21"/>
      <c r="I51" s="21">
        <v>0</v>
      </c>
      <c r="J51" s="21"/>
      <c r="K51" s="21">
        <v>50952</v>
      </c>
      <c r="L51" s="21"/>
      <c r="M51" s="21">
        <v>345607416000</v>
      </c>
      <c r="N51" s="21"/>
      <c r="O51" s="21">
        <v>340636264789</v>
      </c>
      <c r="P51" s="21"/>
      <c r="Q51" s="21">
        <v>4971151211</v>
      </c>
    </row>
    <row r="52" spans="1:17" s="13" customFormat="1" ht="21" x14ac:dyDescent="0.55000000000000004">
      <c r="A52" s="12" t="s">
        <v>406</v>
      </c>
      <c r="C52" s="15">
        <v>0</v>
      </c>
      <c r="D52" s="21"/>
      <c r="E52" s="21">
        <v>0</v>
      </c>
      <c r="F52" s="21"/>
      <c r="G52" s="21">
        <v>0</v>
      </c>
      <c r="H52" s="21"/>
      <c r="I52" s="21">
        <v>0</v>
      </c>
      <c r="J52" s="21"/>
      <c r="K52" s="21">
        <v>151306</v>
      </c>
      <c r="L52" s="21"/>
      <c r="M52" s="21">
        <v>1177914183880</v>
      </c>
      <c r="N52" s="21"/>
      <c r="O52" s="21">
        <v>1121926994910</v>
      </c>
      <c r="P52" s="21"/>
      <c r="Q52" s="21">
        <v>55987188970</v>
      </c>
    </row>
    <row r="53" spans="1:17" s="13" customFormat="1" ht="21" x14ac:dyDescent="0.55000000000000004">
      <c r="A53" s="12" t="s">
        <v>104</v>
      </c>
      <c r="C53" s="15">
        <v>0</v>
      </c>
      <c r="D53" s="21"/>
      <c r="E53" s="21">
        <v>0</v>
      </c>
      <c r="F53" s="21"/>
      <c r="G53" s="21">
        <v>0</v>
      </c>
      <c r="H53" s="21"/>
      <c r="I53" s="21">
        <v>0</v>
      </c>
      <c r="J53" s="21"/>
      <c r="K53" s="21">
        <v>8070</v>
      </c>
      <c r="L53" s="21"/>
      <c r="M53" s="21">
        <v>7555950365</v>
      </c>
      <c r="N53" s="21"/>
      <c r="O53" s="21">
        <v>8068537313</v>
      </c>
      <c r="P53" s="21"/>
      <c r="Q53" s="21">
        <v>-512586948</v>
      </c>
    </row>
    <row r="54" spans="1:17" s="13" customFormat="1" ht="21" x14ac:dyDescent="0.55000000000000004">
      <c r="A54" s="12" t="s">
        <v>141</v>
      </c>
      <c r="C54" s="15">
        <v>0</v>
      </c>
      <c r="D54" s="21"/>
      <c r="E54" s="21">
        <v>0</v>
      </c>
      <c r="F54" s="21"/>
      <c r="G54" s="21">
        <v>0</v>
      </c>
      <c r="H54" s="21"/>
      <c r="I54" s="21">
        <v>0</v>
      </c>
      <c r="J54" s="21"/>
      <c r="K54" s="21">
        <v>600</v>
      </c>
      <c r="L54" s="21"/>
      <c r="M54" s="21">
        <v>540901945</v>
      </c>
      <c r="N54" s="21"/>
      <c r="O54" s="21">
        <v>564497667</v>
      </c>
      <c r="P54" s="21"/>
      <c r="Q54" s="21">
        <v>-23595722</v>
      </c>
    </row>
    <row r="55" spans="1:17" s="13" customFormat="1" ht="21" x14ac:dyDescent="0.55000000000000004">
      <c r="A55" s="12" t="s">
        <v>367</v>
      </c>
      <c r="C55" s="15">
        <v>0</v>
      </c>
      <c r="D55" s="21"/>
      <c r="E55" s="21">
        <v>0</v>
      </c>
      <c r="F55" s="21"/>
      <c r="G55" s="21">
        <v>0</v>
      </c>
      <c r="H55" s="21"/>
      <c r="I55" s="21">
        <v>0</v>
      </c>
      <c r="J55" s="21"/>
      <c r="K55" s="21">
        <v>3900000</v>
      </c>
      <c r="L55" s="21"/>
      <c r="M55" s="21">
        <v>3525342600000</v>
      </c>
      <c r="N55" s="21"/>
      <c r="O55" s="21">
        <v>3534291993448</v>
      </c>
      <c r="P55" s="21"/>
      <c r="Q55" s="21">
        <v>-8949393448</v>
      </c>
    </row>
    <row r="56" spans="1:17" s="13" customFormat="1" ht="21" x14ac:dyDescent="0.55000000000000004">
      <c r="A56" s="12" t="s">
        <v>137</v>
      </c>
      <c r="C56" s="15">
        <v>0</v>
      </c>
      <c r="D56" s="21"/>
      <c r="E56" s="21">
        <v>0</v>
      </c>
      <c r="F56" s="21"/>
      <c r="G56" s="21">
        <v>0</v>
      </c>
      <c r="H56" s="21"/>
      <c r="I56" s="21">
        <v>0</v>
      </c>
      <c r="J56" s="21"/>
      <c r="K56" s="21">
        <v>100</v>
      </c>
      <c r="L56" s="21"/>
      <c r="M56" s="21">
        <v>94782818</v>
      </c>
      <c r="N56" s="21"/>
      <c r="O56" s="21">
        <v>88943377</v>
      </c>
      <c r="P56" s="21"/>
      <c r="Q56" s="21">
        <v>5839441</v>
      </c>
    </row>
    <row r="57" spans="1:17" s="13" customFormat="1" ht="21" x14ac:dyDescent="0.55000000000000004">
      <c r="A57" s="12" t="s">
        <v>158</v>
      </c>
      <c r="C57" s="15">
        <v>0</v>
      </c>
      <c r="D57" s="21"/>
      <c r="E57" s="21">
        <v>0</v>
      </c>
      <c r="F57" s="21"/>
      <c r="G57" s="21">
        <v>0</v>
      </c>
      <c r="H57" s="21"/>
      <c r="I57" s="21">
        <v>0</v>
      </c>
      <c r="J57" s="21"/>
      <c r="K57" s="21">
        <v>9550</v>
      </c>
      <c r="L57" s="21"/>
      <c r="M57" s="21">
        <v>9083445390</v>
      </c>
      <c r="N57" s="21"/>
      <c r="O57" s="21">
        <v>8632569700</v>
      </c>
      <c r="P57" s="21"/>
      <c r="Q57" s="21">
        <v>450875690</v>
      </c>
    </row>
    <row r="58" spans="1:17" s="13" customFormat="1" ht="21" x14ac:dyDescent="0.55000000000000004">
      <c r="A58" s="12" t="s">
        <v>117</v>
      </c>
      <c r="C58" s="15">
        <v>0</v>
      </c>
      <c r="D58" s="21"/>
      <c r="E58" s="21">
        <v>0</v>
      </c>
      <c r="F58" s="21"/>
      <c r="G58" s="21">
        <v>0</v>
      </c>
      <c r="H58" s="21"/>
      <c r="I58" s="21">
        <v>0</v>
      </c>
      <c r="J58" s="21"/>
      <c r="K58" s="21">
        <v>14500</v>
      </c>
      <c r="L58" s="21"/>
      <c r="M58" s="21">
        <v>13361267871</v>
      </c>
      <c r="N58" s="21"/>
      <c r="O58" s="21">
        <v>14497371875</v>
      </c>
      <c r="P58" s="21"/>
      <c r="Q58" s="21">
        <v>-1136104004</v>
      </c>
    </row>
    <row r="59" spans="1:17" s="13" customFormat="1" ht="21" x14ac:dyDescent="0.55000000000000004">
      <c r="A59" s="12" t="s">
        <v>144</v>
      </c>
      <c r="C59" s="15">
        <v>0</v>
      </c>
      <c r="D59" s="21"/>
      <c r="E59" s="21">
        <v>0</v>
      </c>
      <c r="F59" s="21"/>
      <c r="G59" s="21">
        <v>0</v>
      </c>
      <c r="H59" s="21"/>
      <c r="I59" s="21">
        <v>0</v>
      </c>
      <c r="J59" s="21"/>
      <c r="K59" s="21">
        <v>1010000</v>
      </c>
      <c r="L59" s="21"/>
      <c r="M59" s="21">
        <v>959178223750</v>
      </c>
      <c r="N59" s="21"/>
      <c r="O59" s="21">
        <v>949504332776</v>
      </c>
      <c r="P59" s="21"/>
      <c r="Q59" s="21">
        <v>9673890974</v>
      </c>
    </row>
    <row r="60" spans="1:17" s="13" customFormat="1" ht="21" x14ac:dyDescent="0.55000000000000004">
      <c r="A60" s="12" t="s">
        <v>365</v>
      </c>
      <c r="C60" s="15">
        <v>0</v>
      </c>
      <c r="D60" s="21"/>
      <c r="E60" s="21">
        <v>0</v>
      </c>
      <c r="F60" s="21"/>
      <c r="G60" s="21">
        <v>0</v>
      </c>
      <c r="H60" s="21"/>
      <c r="I60" s="21">
        <v>0</v>
      </c>
      <c r="J60" s="21"/>
      <c r="K60" s="21">
        <v>1500000</v>
      </c>
      <c r="L60" s="21"/>
      <c r="M60" s="21">
        <v>1499960000000</v>
      </c>
      <c r="N60" s="21"/>
      <c r="O60" s="21">
        <v>1500000000000</v>
      </c>
      <c r="P60" s="21"/>
      <c r="Q60" s="21">
        <v>-40000000</v>
      </c>
    </row>
    <row r="61" spans="1:17" s="13" customFormat="1" ht="21" x14ac:dyDescent="0.55000000000000004">
      <c r="A61" s="12" t="s">
        <v>155</v>
      </c>
      <c r="C61" s="15">
        <v>0</v>
      </c>
      <c r="D61" s="21"/>
      <c r="E61" s="21">
        <v>0</v>
      </c>
      <c r="F61" s="21"/>
      <c r="G61" s="21">
        <v>0</v>
      </c>
      <c r="H61" s="21"/>
      <c r="I61" s="21">
        <v>0</v>
      </c>
      <c r="J61" s="21"/>
      <c r="K61" s="21">
        <v>539500</v>
      </c>
      <c r="L61" s="21"/>
      <c r="M61" s="21">
        <v>500549035380</v>
      </c>
      <c r="N61" s="21"/>
      <c r="O61" s="21">
        <v>539402215624</v>
      </c>
      <c r="P61" s="21"/>
      <c r="Q61" s="21">
        <v>-38853180244</v>
      </c>
    </row>
    <row r="62" spans="1:17" s="13" customFormat="1" ht="21" x14ac:dyDescent="0.55000000000000004">
      <c r="A62" s="12" t="s">
        <v>461</v>
      </c>
      <c r="C62" s="1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>
        <v>-706506078</v>
      </c>
    </row>
    <row r="63" spans="1:17" s="13" customFormat="1" ht="21" x14ac:dyDescent="0.55000000000000004">
      <c r="A63" s="12" t="s">
        <v>462</v>
      </c>
      <c r="C63" s="1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>
        <v>93618962</v>
      </c>
    </row>
    <row r="64" spans="1:17" s="13" customFormat="1" ht="19.5" thickBot="1" x14ac:dyDescent="0.5">
      <c r="C64" s="22">
        <f>SUM(C8:C61)</f>
        <v>10734434</v>
      </c>
      <c r="D64" s="14"/>
      <c r="E64" s="27">
        <f>SUM(E8:E61)</f>
        <v>8695857870160</v>
      </c>
      <c r="F64" s="14"/>
      <c r="G64" s="27">
        <f>SUM(G8:G61)</f>
        <v>8565523224838</v>
      </c>
      <c r="H64" s="14"/>
      <c r="I64" s="27">
        <f>SUM(I8:I61)</f>
        <v>130334645322</v>
      </c>
      <c r="J64" s="14"/>
      <c r="K64" s="27">
        <f>SUM(K8:K61)</f>
        <v>125283949</v>
      </c>
      <c r="L64" s="14"/>
      <c r="M64" s="27">
        <f>SUM(M8:M61)</f>
        <v>18897486995709</v>
      </c>
      <c r="N64" s="14"/>
      <c r="O64" s="27">
        <f>SUM(O8:O61)</f>
        <v>18713208834874</v>
      </c>
      <c r="P64" s="14"/>
      <c r="Q64" s="27">
        <f>SUM(Q8:Q63)</f>
        <v>183665273720</v>
      </c>
    </row>
    <row r="65" spans="17:17" s="13" customFormat="1" ht="19.5" thickTop="1" x14ac:dyDescent="0.45"/>
    <row r="66" spans="17:17" s="13" customFormat="1" x14ac:dyDescent="0.45">
      <c r="Q66" s="21"/>
    </row>
    <row r="67" spans="17:17" s="13" customFormat="1" x14ac:dyDescent="0.45">
      <c r="Q67" s="21"/>
    </row>
    <row r="69" spans="17:17" s="13" customFormat="1" x14ac:dyDescent="0.45">
      <c r="Q69" s="25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2021-02-23T09:59:49Z</dcterms:created>
  <dcterms:modified xsi:type="dcterms:W3CDTF">2021-02-28T07:02:31Z</dcterms:modified>
</cp:coreProperties>
</file>