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صندوق.فرزانه\ثابت\portfo\99\شهریور\"/>
    </mc:Choice>
  </mc:AlternateContent>
  <xr:revisionPtr revIDLastSave="0" documentId="13_ncr:1_{65C9ECE3-5B4F-4C42-8236-9CD1248E25C1}" xr6:coauthVersionLast="45" xr6:coauthVersionMax="45" xr10:uidLastSave="{00000000-0000-0000-0000-000000000000}"/>
  <bookViews>
    <workbookView xWindow="-120" yWindow="-120" windowWidth="29040" windowHeight="15840" firstSheet="2" activeTab="7" xr2:uid="{00000000-000D-0000-FFFF-FFFF00000000}"/>
  </bookViews>
  <sheets>
    <sheet name="سهام" sheetId="1" r:id="rId1"/>
    <sheet name="اوراق مشارکت" sheetId="3" r:id="rId2"/>
    <sheet name="تعدیل قیمت" sheetId="4" r:id="rId3"/>
    <sheet name="گواهی سپرده" sheetId="5" r:id="rId4"/>
    <sheet name="سپرده" sheetId="6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  <sheet name="جمع درآمدها" sheetId="15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93" i="10" l="1"/>
  <c r="E93" i="10"/>
  <c r="G93" i="10"/>
  <c r="I93" i="10"/>
  <c r="K93" i="10"/>
  <c r="M93" i="10"/>
  <c r="O93" i="10"/>
  <c r="M90" i="11" l="1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8" i="8"/>
  <c r="Q25" i="8"/>
  <c r="Q93" i="10"/>
  <c r="Q34" i="12" l="1"/>
  <c r="O34" i="12"/>
  <c r="M34" i="12"/>
  <c r="K34" i="12"/>
  <c r="I34" i="12"/>
  <c r="G34" i="12"/>
  <c r="E34" i="12"/>
  <c r="C34" i="12"/>
  <c r="C10" i="15"/>
  <c r="H62" i="13"/>
  <c r="E62" i="13"/>
  <c r="Q76" i="9"/>
  <c r="O76" i="9"/>
  <c r="M76" i="9"/>
  <c r="K76" i="9"/>
  <c r="I76" i="9"/>
  <c r="G76" i="9"/>
  <c r="E76" i="9"/>
  <c r="C76" i="9"/>
  <c r="O25" i="8"/>
  <c r="M25" i="8"/>
  <c r="K25" i="8"/>
  <c r="I25" i="8"/>
  <c r="S78" i="7"/>
  <c r="Q78" i="7"/>
  <c r="O78" i="7"/>
  <c r="M78" i="7"/>
  <c r="K78" i="7"/>
  <c r="I78" i="7"/>
  <c r="Q41" i="6"/>
  <c r="O41" i="6"/>
  <c r="M41" i="6"/>
  <c r="K41" i="6"/>
  <c r="AC13" i="5"/>
  <c r="AA13" i="5"/>
  <c r="W13" i="5"/>
  <c r="S13" i="5"/>
  <c r="O13" i="5"/>
  <c r="M13" i="5"/>
  <c r="AI30" i="3"/>
  <c r="AG30" i="3"/>
  <c r="AE30" i="3"/>
  <c r="AC30" i="3"/>
  <c r="AA30" i="3"/>
  <c r="Y30" i="3"/>
  <c r="W30" i="3"/>
  <c r="U30" i="3"/>
  <c r="S30" i="3"/>
  <c r="Q30" i="3"/>
  <c r="O30" i="3"/>
  <c r="W50" i="1"/>
  <c r="U50" i="1"/>
  <c r="S50" i="1"/>
  <c r="Q50" i="1"/>
  <c r="O50" i="1"/>
  <c r="M50" i="1"/>
  <c r="K50" i="1"/>
  <c r="I50" i="1"/>
  <c r="G50" i="1"/>
  <c r="E50" i="1"/>
  <c r="C50" i="1"/>
</calcChain>
</file>

<file path=xl/sharedStrings.xml><?xml version="1.0" encoding="utf-8"?>
<sst xmlns="http://schemas.openxmlformats.org/spreadsheetml/2006/main" count="1643" uniqueCount="498">
  <si>
    <t>صندوق سرمایه‌گذاری با درآمد ثابت کاردان</t>
  </si>
  <si>
    <t>صورت وضعیت پورتفوی</t>
  </si>
  <si>
    <t>برای ماه منتهی به 1399/06/31</t>
  </si>
  <si>
    <t>نام شرکت</t>
  </si>
  <si>
    <t>1399/05/31</t>
  </si>
  <si>
    <t>تغییرات طی دوره</t>
  </si>
  <si>
    <t>1399/06/31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</si>
  <si>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</si>
  <si>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</si>
  <si>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</si>
  <si>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</si>
  <si>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</si>
  <si>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</si>
  <si>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</si>
  <si>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</si>
  <si>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ملت</t>
  </si>
  <si>
    <t>0.35%</t>
  </si>
  <si>
    <t>بهساز كاشانه تهران</t>
  </si>
  <si>
    <t>0.00%</t>
  </si>
  <si>
    <t>پارس‌ خزر</t>
  </si>
  <si>
    <t>0.83%</t>
  </si>
  <si>
    <t>پتروشيمي اروميه</t>
  </si>
  <si>
    <t>پرداخت الکترونیک سامان کیش</t>
  </si>
  <si>
    <t>0.07%</t>
  </si>
  <si>
    <t>پست بانک ایران</t>
  </si>
  <si>
    <t>0.10%</t>
  </si>
  <si>
    <t>تولید برق عسلویه  مپنا</t>
  </si>
  <si>
    <t>0.44%</t>
  </si>
  <si>
    <t>ح . ‌توکافولاد(هلدینگ‌</t>
  </si>
  <si>
    <t>0.03%</t>
  </si>
  <si>
    <t>ح . گروه صنعتی پاکشو</t>
  </si>
  <si>
    <t>سرمايه گذاري تامين اجتماعي</t>
  </si>
  <si>
    <t>0.01%</t>
  </si>
  <si>
    <t>سرمايه گذاري سيمان تامين</t>
  </si>
  <si>
    <t>سرمایه گذاری خوارزمی</t>
  </si>
  <si>
    <t>سرمایه گذاری گروه توسعه ملی</t>
  </si>
  <si>
    <t>0.53%</t>
  </si>
  <si>
    <t>سرمایه‌گذاری صنایع پتروشیمی‌</t>
  </si>
  <si>
    <t>0.36%</t>
  </si>
  <si>
    <t>سرمایه‌گذاری‌توکافولاد(هلدینگ</t>
  </si>
  <si>
    <t>0.11%</t>
  </si>
  <si>
    <t>سهامی ذوب آهن  اصفهان</t>
  </si>
  <si>
    <t>0.13%</t>
  </si>
  <si>
    <t>صنایع پتروشیمی خلیج فارس</t>
  </si>
  <si>
    <t>0.38%</t>
  </si>
  <si>
    <t>صندوق س.آرمان آتیه درخشان مس-س</t>
  </si>
  <si>
    <t>صندوق واسطه گري مالي يكم-سهام</t>
  </si>
  <si>
    <t>عمران و توسعه شاهد</t>
  </si>
  <si>
    <t>كشاورزي و دامپروري ملارد شير</t>
  </si>
  <si>
    <t>گروه صنعتی پاکشو</t>
  </si>
  <si>
    <t>گروه مپنا (سهامی عام)</t>
  </si>
  <si>
    <t>0.81%</t>
  </si>
  <si>
    <t>ملی کشت و صنعت و دامپروری پارس</t>
  </si>
  <si>
    <t>0.16%</t>
  </si>
  <si>
    <t>مهرکام‌پارس‌</t>
  </si>
  <si>
    <t>کشتیرانی جمهوری اسلامی ایران</t>
  </si>
  <si>
    <t>0.22%</t>
  </si>
  <si>
    <t>سرمايه گذاري مالي سپهرصادرات</t>
  </si>
  <si>
    <t>سرمایه‌گذاری‌غدیر(هلدینگ‌</t>
  </si>
  <si>
    <t>0.19%</t>
  </si>
  <si>
    <t>س. نفت و گاز و پتروشیمی تأمین</t>
  </si>
  <si>
    <t>0.12%</t>
  </si>
  <si>
    <t>پليمر آريا ساسول</t>
  </si>
  <si>
    <t>ملی‌ صنایع‌ مس‌ ایران‌</t>
  </si>
  <si>
    <t>0.42%</t>
  </si>
  <si>
    <t>معدنی و صنعتی گل گهر</t>
  </si>
  <si>
    <t>پتروشیمی پردیس</t>
  </si>
  <si>
    <t>فولاد مبارکه اصفهان</t>
  </si>
  <si>
    <t>0.41%</t>
  </si>
  <si>
    <t>پتروشیمی نوری</t>
  </si>
  <si>
    <t>0.31%</t>
  </si>
  <si>
    <t>گروه‌ صنعتی‌ بارز</t>
  </si>
  <si>
    <t>0.02%</t>
  </si>
  <si>
    <t>صندوق یکم سامان</t>
  </si>
  <si>
    <t>برق و انرژي پيوندگستر پارس</t>
  </si>
  <si>
    <t>صندوق سرمایه گذاری سهام بزرگ کاردان</t>
  </si>
  <si>
    <t>0.51%</t>
  </si>
  <si>
    <t>بيمه تجارت نو</t>
  </si>
  <si>
    <t>0.05%</t>
  </si>
  <si>
    <t>صندوق س تجارت شاخصی کاردان</t>
  </si>
  <si>
    <t>0.20%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</si>
  <si>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</si>
  <si>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</si>
  <si>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</si>
  <si>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</si>
  <si>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</si>
  <si>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</si>
  <si>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</si>
  <si>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</si>
  <si>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</si>
  <si>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ت.اجتماعي-كاردان991226</t>
  </si>
  <si>
    <t>بله</t>
  </si>
  <si>
    <t>1396/12/26</t>
  </si>
  <si>
    <t>1399/12/26</t>
  </si>
  <si>
    <t>3.95%</t>
  </si>
  <si>
    <t>اجاره دولتي وزا.علوم-الف991224</t>
  </si>
  <si>
    <t>1395/12/24</t>
  </si>
  <si>
    <t>1399/12/24</t>
  </si>
  <si>
    <t>2.09%</t>
  </si>
  <si>
    <t>اجاره دومينو14040208</t>
  </si>
  <si>
    <t>1399/02/08</t>
  </si>
  <si>
    <t>1404/02/07</t>
  </si>
  <si>
    <t>1.54%</t>
  </si>
  <si>
    <t>اسنادخزانه-م20بودجه98-020806</t>
  </si>
  <si>
    <t>1399/02/02</t>
  </si>
  <si>
    <t>1402/08/06</t>
  </si>
  <si>
    <t>0.47%</t>
  </si>
  <si>
    <t>اسنادخزانه-م21بودجه98-020906</t>
  </si>
  <si>
    <t>1399/01/27</t>
  </si>
  <si>
    <t>1402/09/06</t>
  </si>
  <si>
    <t>0.21%</t>
  </si>
  <si>
    <t>مرابحه دولت تعاون-كاردان991118</t>
  </si>
  <si>
    <t>1395/11/18</t>
  </si>
  <si>
    <t>1399/11/18</t>
  </si>
  <si>
    <t>1.24%</t>
  </si>
  <si>
    <t>مرابحه عام دولت3-ش.خ 0105</t>
  </si>
  <si>
    <t>1399/04/24</t>
  </si>
  <si>
    <t>1401/05/24</t>
  </si>
  <si>
    <t>8.37%</t>
  </si>
  <si>
    <t>مرابحه عام دولت4-ش.خ 0205</t>
  </si>
  <si>
    <t>1399/05/07</t>
  </si>
  <si>
    <t>1402/05/07</t>
  </si>
  <si>
    <t>مشاركت ش تهران112-3ماهه18%</t>
  </si>
  <si>
    <t>1397/12/28</t>
  </si>
  <si>
    <t>1401/12/28</t>
  </si>
  <si>
    <t>2.96%</t>
  </si>
  <si>
    <t>مشاركت دولتي1-شرايط خاص001026</t>
  </si>
  <si>
    <t>1396/10/26</t>
  </si>
  <si>
    <t>1400/10/26</t>
  </si>
  <si>
    <t>مشاركت رايان سايپا-3ماهه16%</t>
  </si>
  <si>
    <t>1397/06/05</t>
  </si>
  <si>
    <t>1401/06/05</t>
  </si>
  <si>
    <t>0.61%</t>
  </si>
  <si>
    <t>منفعت دولت5-ش.خاص كاردان0108</t>
  </si>
  <si>
    <t>1398/08/18</t>
  </si>
  <si>
    <t>1401/08/18</t>
  </si>
  <si>
    <t>منفعت صبا اروند ملت 14001222</t>
  </si>
  <si>
    <t>1397/12/22</t>
  </si>
  <si>
    <t>1400/12/22</t>
  </si>
  <si>
    <t>سلف كنستانتره سنگ آهن سناباد</t>
  </si>
  <si>
    <t>1398/07/14</t>
  </si>
  <si>
    <t>1399/07/13</t>
  </si>
  <si>
    <t>0.29%</t>
  </si>
  <si>
    <t>سلف كنستانتره سنگ آهن سناباد2</t>
  </si>
  <si>
    <t>1398/10/04</t>
  </si>
  <si>
    <t>1399/10/04</t>
  </si>
  <si>
    <t>0.94%</t>
  </si>
  <si>
    <t>اسنادخزانه-م19بودجه98-020322</t>
  </si>
  <si>
    <t>1399/01/24</t>
  </si>
  <si>
    <t>1402/03/24</t>
  </si>
  <si>
    <t>اوراق مشارکت تکمیل بخشی از خط یک قطار شهری قم</t>
  </si>
  <si>
    <t>خیر</t>
  </si>
  <si>
    <t>1399/04/31</t>
  </si>
  <si>
    <t>1403/04/31</t>
  </si>
  <si>
    <t>2.51%</t>
  </si>
  <si>
    <t>اوراق مشارکت طرح تکمیل اتوبوسرانی شهر یزد 98</t>
  </si>
  <si>
    <t>0.50%</t>
  </si>
  <si>
    <t>اوراق مشارکت طرح تکمیل اتوبوسرانی شهر کرج 98</t>
  </si>
  <si>
    <t>اوراق مشارکت طرح فاز 1 خط 2 قطار شهری کرج 98</t>
  </si>
  <si>
    <t>وزارت تعاون، کار و رفاه اجتماعی</t>
  </si>
  <si>
    <t>1395/08/25</t>
  </si>
  <si>
    <t>1399/08/25</t>
  </si>
  <si>
    <t>1.67%</t>
  </si>
  <si>
    <t>قیمت پایانی</t>
  </si>
  <si>
    <t>مبلغ پس از تعدیل</t>
  </si>
  <si>
    <t>درصد تعدیل</t>
  </si>
  <si>
    <t>ارزش ناشی از تعدیل قیمت</t>
  </si>
  <si>
    <t>مرابحه دولت تعاون-کاردان991118</t>
  </si>
  <si>
    <t>-0.99%</t>
  </si>
  <si>
    <t>اجاره دولتی وزا.علوم-الف991224</t>
  </si>
  <si>
    <t>اجاره ت.اجتماعی-کاردان991226</t>
  </si>
  <si>
    <t>-1.45%</t>
  </si>
  <si>
    <t>-9.36%</t>
  </si>
  <si>
    <t>-7.83%</t>
  </si>
  <si>
    <t>اطلاعات اوراق گواهی سپرده</t>
  </si>
  <si>
    <t>سرمایه گذاری در اوراق گواهی سپرده بانکی</t>
  </si>
  <si>
    <t>نرخ فروش</t>
  </si>
  <si>
    <t>درصد به کل دارایی‌ها</t>
  </si>
  <si>
    <t>اوراق گواهی سپرده بانکی بانک رفاه</t>
  </si>
  <si>
    <t>1399/11/28</t>
  </si>
  <si>
    <t>4.10%</t>
  </si>
  <si>
    <t>بانک مسکن</t>
  </si>
  <si>
    <t>2.01%</t>
  </si>
  <si>
    <t>1399/11/24</t>
  </si>
  <si>
    <t>2.03%</t>
  </si>
  <si>
    <t>بانک ملی</t>
  </si>
  <si>
    <t>2.43%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</si>
  <si>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</si>
  <si>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</si>
  <si>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</si>
  <si>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</si>
  <si>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</si>
  <si>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</si>
  <si>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</si>
  <si>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</si>
  <si>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تجارت مطهری</t>
  </si>
  <si>
    <t>279927362</t>
  </si>
  <si>
    <t>سپرده کوتاه مدت</t>
  </si>
  <si>
    <t>1393/09/09</t>
  </si>
  <si>
    <t>1.75%</t>
  </si>
  <si>
    <t>بانک خاورمیانه مهستان</t>
  </si>
  <si>
    <t>1005-10-810-707070130</t>
  </si>
  <si>
    <t>1393/10/25</t>
  </si>
  <si>
    <t>بانک سامان ملاصدرا</t>
  </si>
  <si>
    <t>829-828-11555555-1</t>
  </si>
  <si>
    <t>1393/10/29</t>
  </si>
  <si>
    <t>بانک پاسارگاد گلفام</t>
  </si>
  <si>
    <t>343-8100-12030714-1</t>
  </si>
  <si>
    <t>1393/11/23</t>
  </si>
  <si>
    <t>بانک اقتصاد نوین ظفر</t>
  </si>
  <si>
    <t>120-850-5324734-1</t>
  </si>
  <si>
    <t>1005-10-810-707071030</t>
  </si>
  <si>
    <t>1393/11/30</t>
  </si>
  <si>
    <t>تجارت مطهری- مهرداد</t>
  </si>
  <si>
    <t>279914414</t>
  </si>
  <si>
    <t>حساب جاری</t>
  </si>
  <si>
    <t>1393/12/17</t>
  </si>
  <si>
    <t>1005-11-040-707071267</t>
  </si>
  <si>
    <t>1394/02/01</t>
  </si>
  <si>
    <t>بانک توسعه تعاون مرکزی</t>
  </si>
  <si>
    <t>1900-211-3054339-1</t>
  </si>
  <si>
    <t>قرض الحسنه</t>
  </si>
  <si>
    <t>1395/08/23</t>
  </si>
  <si>
    <t>بانک توسعه تعاون ممتاز مشهد</t>
  </si>
  <si>
    <t>1900-318-3054339-1</t>
  </si>
  <si>
    <t>1395/08/24</t>
  </si>
  <si>
    <t>بانک رفاه پردیس</t>
  </si>
  <si>
    <t>219818587</t>
  </si>
  <si>
    <t>1396/03/13</t>
  </si>
  <si>
    <t>بانک رفاه شیخ بهایی</t>
  </si>
  <si>
    <t>252956424</t>
  </si>
  <si>
    <t>1397/07/01</t>
  </si>
  <si>
    <t>بانک ملی بورس اوراق بهادار</t>
  </si>
  <si>
    <t>0224945148006</t>
  </si>
  <si>
    <t>1397/10/24</t>
  </si>
  <si>
    <t>بانک گردشگری آپادانا</t>
  </si>
  <si>
    <t>120-9967-628010-1</t>
  </si>
  <si>
    <t>1398/02/30</t>
  </si>
  <si>
    <t>بانک رفاه شیخ بهائی</t>
  </si>
  <si>
    <t>277112588</t>
  </si>
  <si>
    <t>سپرده بلند مدت</t>
  </si>
  <si>
    <t>1398/07/01</t>
  </si>
  <si>
    <t>بانک مسکن توانیر ولیعصر</t>
  </si>
  <si>
    <t>420220276372</t>
  </si>
  <si>
    <t>1398/09/18</t>
  </si>
  <si>
    <t>282886990</t>
  </si>
  <si>
    <t>1398/10/07</t>
  </si>
  <si>
    <t>3.35%</t>
  </si>
  <si>
    <t>419920602887</t>
  </si>
  <si>
    <t>1398/10/11</t>
  </si>
  <si>
    <t>4.18%</t>
  </si>
  <si>
    <t>بانک ملی حافظ</t>
  </si>
  <si>
    <t>0417897113004</t>
  </si>
  <si>
    <t>1398/10/25</t>
  </si>
  <si>
    <t>4.60%</t>
  </si>
  <si>
    <t>0417903274005</t>
  </si>
  <si>
    <t>1398/10/29</t>
  </si>
  <si>
    <t>1.26%</t>
  </si>
  <si>
    <t>12011976280103</t>
  </si>
  <si>
    <t>1399/01/31</t>
  </si>
  <si>
    <t>بانک گردشگری شریعتی</t>
  </si>
  <si>
    <t>12711976280102</t>
  </si>
  <si>
    <t>بانک گردشگری سپهبد قرنی</t>
  </si>
  <si>
    <t>13111976280102</t>
  </si>
  <si>
    <t>895112115555551</t>
  </si>
  <si>
    <t>1399/05/14</t>
  </si>
  <si>
    <t>0.80%</t>
  </si>
  <si>
    <t>موسسه اعتباری ملل شیراز جنوبی</t>
  </si>
  <si>
    <t>051510277000000003</t>
  </si>
  <si>
    <t>1399/05/16</t>
  </si>
  <si>
    <t>05156030000000013</t>
  </si>
  <si>
    <t>تجارت مطهری مهرداد</t>
  </si>
  <si>
    <t>6300232688</t>
  </si>
  <si>
    <t>1399/05/28</t>
  </si>
  <si>
    <t>7.53%</t>
  </si>
  <si>
    <t>6300232696</t>
  </si>
  <si>
    <t>بانک سامان بانکداری اختصاصی مشهد</t>
  </si>
  <si>
    <t>8642112115555551</t>
  </si>
  <si>
    <t>1.91%</t>
  </si>
  <si>
    <t>8642-112-11555555-2</t>
  </si>
  <si>
    <t>1399/06/03</t>
  </si>
  <si>
    <t>1.90%</t>
  </si>
  <si>
    <t>60300000000028</t>
  </si>
  <si>
    <t>1399/06/05</t>
  </si>
  <si>
    <t>5600854344910</t>
  </si>
  <si>
    <t>1005-60-915-1111-78952</t>
  </si>
  <si>
    <t>1399/06/19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</si>
  <si>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</si>
  <si>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</si>
  <si>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</si>
  <si>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</si>
  <si>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</si>
  <si>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</si>
  <si>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</si>
  <si>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</si>
  <si>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</si>
  <si>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</si>
  <si>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شهرداری تهران</t>
  </si>
  <si>
    <t>اجاره دولت-واجدشرايط خاص991224</t>
  </si>
  <si>
    <t>اجاره دولت آپرورش-كاردان991118</t>
  </si>
  <si>
    <t>مشاركت شهرداري مشهد-3ماهه16%</t>
  </si>
  <si>
    <t>1399/05/23</t>
  </si>
  <si>
    <t>تجارت مطهری-مهرداد</t>
  </si>
  <si>
    <t>بانک مسکن میرداماد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</si>
  <si>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</si>
  <si>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</si>
  <si>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</si>
  <si>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</si>
  <si>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</si>
  <si>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</si>
  <si>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1399/03/22</t>
  </si>
  <si>
    <t>1399/06/26</t>
  </si>
  <si>
    <t>1398/07/30</t>
  </si>
  <si>
    <t>1399/04/26</t>
  </si>
  <si>
    <t>سرمایه‌ گذاری‌ شاهد</t>
  </si>
  <si>
    <t>1398/07/21</t>
  </si>
  <si>
    <t>1399/04/16</t>
  </si>
  <si>
    <t>1399/06/15</t>
  </si>
  <si>
    <t>بیمه پارسیان</t>
  </si>
  <si>
    <t>1399/03/31</t>
  </si>
  <si>
    <t>صنایع پتروشیمی کرمانشاه</t>
  </si>
  <si>
    <t>1399/02/24</t>
  </si>
  <si>
    <t>1398/08/11</t>
  </si>
  <si>
    <t>1398/07/29</t>
  </si>
  <si>
    <t>1399/04/14</t>
  </si>
  <si>
    <t>به پرداخت ملت</t>
  </si>
  <si>
    <t>1399/02/22</t>
  </si>
  <si>
    <t>1399/05/08</t>
  </si>
  <si>
    <t>بهای فروش</t>
  </si>
  <si>
    <t>ارزش دفتری</t>
  </si>
  <si>
    <t>سود و زیان ناشی از تغییر قیمت</t>
  </si>
  <si>
    <t>داروسازی آوه سینا</t>
  </si>
  <si>
    <t>صنعتی‌ بهشهر</t>
  </si>
  <si>
    <t>ح . کشتیرانی ج. ا. ا</t>
  </si>
  <si>
    <t>ح.بیمه پارسیان</t>
  </si>
  <si>
    <t>معدنی‌وصنعتی‌چادرملو</t>
  </si>
  <si>
    <t>سرمایه‌گذاری‌نیرو</t>
  </si>
  <si>
    <t>نیرو محرکه‌</t>
  </si>
  <si>
    <t>پالایش نفت بندرعباس</t>
  </si>
  <si>
    <t>ذغال‌سنگ‌ نگین‌ ط‌بس‌</t>
  </si>
  <si>
    <t>سرمایه‌ گذاری‌ ساختمان‌ایران‌</t>
  </si>
  <si>
    <t>توسعه‌ صنایع‌ بهشهر(هلدینگ</t>
  </si>
  <si>
    <t>مشارکت دولتی1-شرایط خاص001026</t>
  </si>
  <si>
    <t>مشارکت رایان سایپا-3ماهه16%</t>
  </si>
  <si>
    <t>سلف کنستانتره سنگ آهن سناباد</t>
  </si>
  <si>
    <t>سلف کنستانتره سنگ آهن سناباد2</t>
  </si>
  <si>
    <t>منفعت دولت5-ش.خاص کاردان0108</t>
  </si>
  <si>
    <t>سود و زیان ناشی از فروش</t>
  </si>
  <si>
    <t>سرمایه‌ گذاری‌ پارس‌ توشه‌</t>
  </si>
  <si>
    <t>تامین سرمایه نوین</t>
  </si>
  <si>
    <t>سرمایه‌گذاری‌ مسکن‌</t>
  </si>
  <si>
    <t>پالایش نفت اصفهان</t>
  </si>
  <si>
    <t>بانک صادرات ایران</t>
  </si>
  <si>
    <t>مهندسی ساختمان تاسیسات راه آهن</t>
  </si>
  <si>
    <t>بانک‌اقتصادنوین‌</t>
  </si>
  <si>
    <t>معادن‌منگنزایران‌</t>
  </si>
  <si>
    <t>ح . معدنی و صنعتی گل گهر</t>
  </si>
  <si>
    <t>تامين سرمايه بانك ملت</t>
  </si>
  <si>
    <t>گروه‌بهمن‌</t>
  </si>
  <si>
    <t>بانک تجارت</t>
  </si>
  <si>
    <t>نفت ایرانول</t>
  </si>
  <si>
    <t>گروه پتروشیمی س. ایرانیان</t>
  </si>
  <si>
    <t>ایران‌ خودرو</t>
  </si>
  <si>
    <t>قنداصفهان‌</t>
  </si>
  <si>
    <t>ح . معدنی‌وصنعتی‌چادرملو</t>
  </si>
  <si>
    <t>بانک سینا</t>
  </si>
  <si>
    <t>نفت سپاهان</t>
  </si>
  <si>
    <t>داده گسترعصرنوین-های وب</t>
  </si>
  <si>
    <t>چرخشگر</t>
  </si>
  <si>
    <t>صندوق پاداش سرمایه پارس</t>
  </si>
  <si>
    <t>صندوق سرمایه گذاری بانک توسعه تعاون</t>
  </si>
  <si>
    <t>سرمایه گذاری صدرتامین</t>
  </si>
  <si>
    <t>مشارکت شهرداری مشهد-3ماهه16%</t>
  </si>
  <si>
    <t>اجاره دولت آپرورش-کاردان991118</t>
  </si>
  <si>
    <t>اوراق سلف مرغ منجمد بهپرور</t>
  </si>
  <si>
    <t>سلف نفت خام سبک داخلی2997</t>
  </si>
  <si>
    <t>اجاره دولت-واجدشرایط خاص991224</t>
  </si>
  <si>
    <t>اسنادخزانه-م10بودجه96-980911</t>
  </si>
  <si>
    <t>اسنادخزانه-م6بودجه96-980722</t>
  </si>
  <si>
    <t>اسنادخزانه-م14بودجه96-981016</t>
  </si>
  <si>
    <t>درآمد سود سهام</t>
  </si>
  <si>
    <t>درآمد تغییر ارزش</t>
  </si>
  <si>
    <t>درآمد فروش</t>
  </si>
  <si>
    <t>درصد از کل درآمدها</t>
  </si>
  <si>
    <t>-0.21%</t>
  </si>
  <si>
    <t>1.40%</t>
  </si>
  <si>
    <t>-0.03%</t>
  </si>
  <si>
    <t>1.29%</t>
  </si>
  <si>
    <t>1.43%</t>
  </si>
  <si>
    <t>-0.70%</t>
  </si>
  <si>
    <t>0.08%</t>
  </si>
  <si>
    <t>-0.01%</t>
  </si>
  <si>
    <t>0.25%</t>
  </si>
  <si>
    <t>-0.59%</t>
  </si>
  <si>
    <t>-0.07%</t>
  </si>
  <si>
    <t>-0.11%</t>
  </si>
  <si>
    <t>0.67%</t>
  </si>
  <si>
    <t>0.06%</t>
  </si>
  <si>
    <t>2.33%</t>
  </si>
  <si>
    <t>0.39%</t>
  </si>
  <si>
    <t>-0.04%</t>
  </si>
  <si>
    <t>0.04%</t>
  </si>
  <si>
    <t>0.71%</t>
  </si>
  <si>
    <t>-0.09%</t>
  </si>
  <si>
    <t>0.24%</t>
  </si>
  <si>
    <t>-0.05%</t>
  </si>
  <si>
    <t>0.91%</t>
  </si>
  <si>
    <t>-0.15%</t>
  </si>
  <si>
    <t>-0.63%</t>
  </si>
  <si>
    <t>0.43%</t>
  </si>
  <si>
    <t>0.09%</t>
  </si>
  <si>
    <t>0.18%</t>
  </si>
  <si>
    <t>1.01%</t>
  </si>
  <si>
    <t>-0.28%</t>
  </si>
  <si>
    <t>0.40%</t>
  </si>
  <si>
    <t>-0.02%</t>
  </si>
  <si>
    <t>0.93%</t>
  </si>
  <si>
    <t>-7.19%</t>
  </si>
  <si>
    <t>-0.34%</t>
  </si>
  <si>
    <t>1.06%</t>
  </si>
  <si>
    <t>0.23%</t>
  </si>
  <si>
    <t>0.33%</t>
  </si>
  <si>
    <t>-0.08%</t>
  </si>
  <si>
    <t>-0.50%</t>
  </si>
  <si>
    <t>-0.54%</t>
  </si>
  <si>
    <t>0.27%</t>
  </si>
  <si>
    <t>-0.48%</t>
  </si>
  <si>
    <t>-0.06%</t>
  </si>
  <si>
    <t>0.54%</t>
  </si>
  <si>
    <t>-0.14%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</si>
  <si>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</si>
  <si>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</si>
  <si>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</si>
  <si>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</si>
  <si>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</si>
  <si>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0416667725000</t>
  </si>
  <si>
    <t>0416668328003</t>
  </si>
  <si>
    <t>6300178322</t>
  </si>
  <si>
    <t>127-1178-628010-1</t>
  </si>
  <si>
    <t>120-1178-628010-1</t>
  </si>
  <si>
    <t>6300221708</t>
  </si>
  <si>
    <t>6300221732</t>
  </si>
  <si>
    <t>6300221740</t>
  </si>
  <si>
    <t>6300221759</t>
  </si>
  <si>
    <t>120-1197628010-1</t>
  </si>
  <si>
    <t>120-1197628010-2</t>
  </si>
  <si>
    <t>6300221767</t>
  </si>
  <si>
    <t>127-1197628010-1</t>
  </si>
  <si>
    <t>6300221775</t>
  </si>
  <si>
    <t>6300221783</t>
  </si>
  <si>
    <t>6300221791</t>
  </si>
  <si>
    <t>6300221856</t>
  </si>
  <si>
    <t>131-1197-628010-1</t>
  </si>
  <si>
    <t>6300199605</t>
  </si>
  <si>
    <t>292369827</t>
  </si>
  <si>
    <t>120-1127-628010-1</t>
  </si>
  <si>
    <t>04-18192059-00-7</t>
  </si>
  <si>
    <t>594634</t>
  </si>
  <si>
    <t>594633</t>
  </si>
  <si>
    <t>0418448663000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</si>
  <si>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</si>
  <si>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</si>
  <si>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</si>
  <si>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</si>
  <si>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-1.87%</t>
  </si>
  <si>
    <t>سرمایه‌گذاری در اوراق بهادار</t>
  </si>
  <si>
    <t>38.48%</t>
  </si>
  <si>
    <t>0.57%</t>
  </si>
  <si>
    <t>درآمد سپرده بانکی</t>
  </si>
  <si>
    <t>52.09%</t>
  </si>
  <si>
    <t>0.77%</t>
  </si>
  <si>
    <t>بانک پاسارگاد</t>
  </si>
  <si>
    <t>کشاورزی و دامپروری ملارد شیر</t>
  </si>
  <si>
    <t>تامین سرمایه بانک ملت</t>
  </si>
  <si>
    <t>برق و انرژی پیوندگستر پارس</t>
  </si>
  <si>
    <t>تولید برق عسلویه مپنا</t>
  </si>
  <si>
    <t>پلیمر آریا ساسول</t>
  </si>
  <si>
    <t>بهساز کاشانه تهران</t>
  </si>
  <si>
    <t>سهامی ذوب آهن اصفهان</t>
  </si>
  <si>
    <t>فولاد خوزستان</t>
  </si>
  <si>
    <t>سرمایه گذاری تامین اجتماعی</t>
  </si>
  <si>
    <t>سرمایه گذاری سیمان تامین</t>
  </si>
  <si>
    <t xml:space="preserve">مشارکت دولتی1-شرایط خاص001026 </t>
  </si>
  <si>
    <t xml:space="preserve">اجاره دومینو14040208 </t>
  </si>
  <si>
    <t xml:space="preserve">سلف کنستانتره سنگ آهن سناباد </t>
  </si>
  <si>
    <t xml:space="preserve">منفعت دولت5-ش.خاص کاردان0108 </t>
  </si>
  <si>
    <t xml:space="preserve">مرابحه دولت تعاون-کاردان991118 </t>
  </si>
  <si>
    <t xml:space="preserve">مشارکت شهرداری مشهد-3ماهه16% </t>
  </si>
  <si>
    <t xml:space="preserve">اجاره دولت آپرورش-کاردان991118 </t>
  </si>
  <si>
    <t xml:space="preserve">اوراق سلف مرغ منجمد بهپرور </t>
  </si>
  <si>
    <t xml:space="preserve">سلف نفت خام سبک داخلی2997 </t>
  </si>
  <si>
    <t xml:space="preserve">اسنادخزانه-م6بودجه96-980722 </t>
  </si>
  <si>
    <t xml:space="preserve">اسنادخزانه-م14بودجه96-981016 </t>
  </si>
  <si>
    <t xml:space="preserve">سلف کنستانتره سنگ آهن سناباد2 </t>
  </si>
  <si>
    <t xml:space="preserve">اجاره دولت-واجدشرایط خاص991224 </t>
  </si>
  <si>
    <t xml:space="preserve">اسنادخزانه-م10بودجه96-980911 </t>
  </si>
  <si>
    <t xml:space="preserve">اجاره ت.اجتماعی-کاردان991226 </t>
  </si>
  <si>
    <t>زغالسنگ نگین طبس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</si>
</sst>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;\(#,##0\);\-\ ;"/>
  </numFmts>
  <fonts count="4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164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1" fillId="0" borderId="1" xfId="0" applyNumberFormat="1" applyFont="1" applyBorder="1"/>
    <xf numFmtId="3" fontId="1" fillId="0" borderId="1" xfId="0" applyNumberFormat="1" applyFont="1" applyBorder="1"/>
    <xf numFmtId="0" fontId="1" fillId="0" borderId="1" xfId="0" applyFont="1" applyBorder="1"/>
    <xf numFmtId="0" fontId="1" fillId="0" borderId="0" xfId="0" applyFont="1" applyFill="1"/>
    <xf numFmtId="0" fontId="2" fillId="0" borderId="0" xfId="0" applyFont="1" applyFill="1" applyAlignment="1">
      <alignment horizontal="center" vertical="center"/>
    </xf>
    <xf numFmtId="0" fontId="3" fillId="0" borderId="0" xfId="0" applyFont="1" applyFill="1"/>
    <xf numFmtId="3" fontId="1" fillId="0" borderId="0" xfId="0" applyNumberFormat="1" applyFont="1" applyFill="1"/>
    <xf numFmtId="3" fontId="1" fillId="0" borderId="1" xfId="0" applyNumberFormat="1" applyFont="1" applyFill="1" applyBorder="1"/>
    <xf numFmtId="164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61"/>
  <sheetViews>
    <sheetView rightToLeft="1" topLeftCell="A37" workbookViewId="0">
      <selection activeCell="O14" sqref="O14"/>
    </sheetView>
  </sheetViews>
  <sheetFormatPr defaultRowHeight="18.75" x14ac:dyDescent="0.45"/>
  <cols>
    <col min="1" max="1" width="34.7109375" style="1" bestFit="1" customWidth="1"/>
    <col min="2" max="2" width="1" style="1" customWidth="1"/>
    <col min="3" max="3" width="12.5703125" style="1" bestFit="1" customWidth="1"/>
    <col min="4" max="4" width="1" style="1" customWidth="1"/>
    <col min="5" max="5" width="18.85546875" style="1" bestFit="1" customWidth="1"/>
    <col min="6" max="6" width="1" style="1" customWidth="1"/>
    <col min="7" max="7" width="23.7109375" style="1" bestFit="1" customWidth="1"/>
    <col min="8" max="8" width="1" style="1" customWidth="1"/>
    <col min="9" max="9" width="12.5703125" style="1" bestFit="1" customWidth="1"/>
    <col min="10" max="10" width="1" style="1" customWidth="1"/>
    <col min="11" max="11" width="18.85546875" style="1" bestFit="1" customWidth="1"/>
    <col min="12" max="12" width="1" style="1" customWidth="1"/>
    <col min="13" max="13" width="12.42578125" style="1" bestFit="1" customWidth="1"/>
    <col min="14" max="14" width="1" style="1" customWidth="1"/>
    <col min="15" max="15" width="18.28515625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8.85546875" style="1" bestFit="1" customWidth="1"/>
    <col min="22" max="22" width="1" style="1" customWidth="1"/>
    <col min="23" max="23" width="23.7109375" style="1" bestFit="1" customWidth="1"/>
    <col min="24" max="24" width="1" style="1" customWidth="1"/>
    <col min="25" max="25" width="38.71093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30" x14ac:dyDescent="0.45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1:25" ht="30" x14ac:dyDescent="0.45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1:25" ht="30" x14ac:dyDescent="0.45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6" spans="1:25" ht="30" x14ac:dyDescent="0.45">
      <c r="A6" s="7" t="s">
        <v>3</v>
      </c>
      <c r="C6" s="7" t="s">
        <v>4</v>
      </c>
      <c r="D6" s="7" t="s">
        <v>4</v>
      </c>
      <c r="E6" s="7" t="s">
        <v>4</v>
      </c>
      <c r="F6" s="7" t="s">
        <v>4</v>
      </c>
      <c r="G6" s="7" t="s">
        <v>4</v>
      </c>
      <c r="I6" s="7" t="s">
        <v>5</v>
      </c>
      <c r="J6" s="7" t="s">
        <v>5</v>
      </c>
      <c r="K6" s="7" t="s">
        <v>5</v>
      </c>
      <c r="L6" s="7" t="s">
        <v>5</v>
      </c>
      <c r="M6" s="7" t="s">
        <v>5</v>
      </c>
      <c r="N6" s="7" t="s">
        <v>5</v>
      </c>
      <c r="O6" s="7" t="s">
        <v>5</v>
      </c>
      <c r="Q6" s="7" t="s">
        <v>6</v>
      </c>
      <c r="R6" s="7" t="s">
        <v>6</v>
      </c>
      <c r="S6" s="7" t="s">
        <v>6</v>
      </c>
      <c r="T6" s="7" t="s">
        <v>6</v>
      </c>
      <c r="U6" s="7" t="s">
        <v>6</v>
      </c>
      <c r="V6" s="7" t="s">
        <v>6</v>
      </c>
      <c r="W6" s="7" t="s">
        <v>6</v>
      </c>
      <c r="X6" s="7" t="s">
        <v>6</v>
      </c>
      <c r="Y6" s="7" t="s">
        <v>6</v>
      </c>
    </row>
    <row r="7" spans="1:25" ht="30" x14ac:dyDescent="0.45">
      <c r="A7" s="7" t="s">
        <v>3</v>
      </c>
      <c r="C7" s="7" t="s">
        <v>7</v>
      </c>
      <c r="E7" s="7" t="s">
        <v>8</v>
      </c>
      <c r="G7" s="7" t="s">
        <v>9</v>
      </c>
      <c r="I7" s="7" t="s">
        <v>10</v>
      </c>
      <c r="J7" s="7" t="s">
        <v>10</v>
      </c>
      <c r="K7" s="7" t="s">
        <v>10</v>
      </c>
      <c r="M7" s="7" t="s">
        <v>11</v>
      </c>
      <c r="N7" s="7" t="s">
        <v>11</v>
      </c>
      <c r="O7" s="7" t="s">
        <v>11</v>
      </c>
      <c r="Q7" s="7" t="s">
        <v>7</v>
      </c>
      <c r="S7" s="7" t="s">
        <v>12</v>
      </c>
      <c r="U7" s="7" t="s">
        <v>8</v>
      </c>
      <c r="W7" s="7" t="s">
        <v>9</v>
      </c>
      <c r="Y7" s="7" t="s">
        <v>13</v>
      </c>
    </row>
    <row r="8" spans="1:25" ht="30" x14ac:dyDescent="0.45">
      <c r="A8" s="7" t="s">
        <v>3</v>
      </c>
      <c r="C8" s="7" t="s">
        <v>7</v>
      </c>
      <c r="E8" s="7" t="s">
        <v>8</v>
      </c>
      <c r="G8" s="7" t="s">
        <v>9</v>
      </c>
      <c r="I8" s="7" t="s">
        <v>7</v>
      </c>
      <c r="K8" s="7" t="s">
        <v>8</v>
      </c>
      <c r="M8" s="7" t="s">
        <v>7</v>
      </c>
      <c r="O8" s="7" t="s">
        <v>14</v>
      </c>
      <c r="Q8" s="7" t="s">
        <v>7</v>
      </c>
      <c r="S8" s="7" t="s">
        <v>12</v>
      </c>
      <c r="U8" s="7" t="s">
        <v>8</v>
      </c>
      <c r="W8" s="7" t="s">
        <v>9</v>
      </c>
      <c r="Y8" s="7" t="s">
        <v>13</v>
      </c>
    </row>
    <row r="9" spans="1:25" ht="21" x14ac:dyDescent="0.55000000000000004">
      <c r="A9" s="2" t="s">
        <v>15</v>
      </c>
      <c r="C9" s="4">
        <v>75989186</v>
      </c>
      <c r="D9" s="4"/>
      <c r="E9" s="4">
        <v>231733693951</v>
      </c>
      <c r="F9" s="4"/>
      <c r="G9" s="4">
        <v>493483549892.77899</v>
      </c>
      <c r="H9" s="4"/>
      <c r="I9" s="4">
        <v>0</v>
      </c>
      <c r="J9" s="4"/>
      <c r="K9" s="4">
        <v>0</v>
      </c>
      <c r="L9" s="4"/>
      <c r="M9" s="4">
        <v>0</v>
      </c>
      <c r="N9" s="4"/>
      <c r="O9" s="4">
        <v>0</v>
      </c>
      <c r="P9" s="4"/>
      <c r="Q9" s="4">
        <v>75989186</v>
      </c>
      <c r="R9" s="4"/>
      <c r="S9" s="4">
        <v>5490</v>
      </c>
      <c r="T9" s="4"/>
      <c r="U9" s="4">
        <v>231733693951</v>
      </c>
      <c r="V9" s="4"/>
      <c r="W9" s="4">
        <v>414698406384.71698</v>
      </c>
      <c r="Y9" s="1" t="s">
        <v>16</v>
      </c>
    </row>
    <row r="10" spans="1:25" ht="21" x14ac:dyDescent="0.55000000000000004">
      <c r="A10" s="2" t="s">
        <v>17</v>
      </c>
      <c r="C10" s="4">
        <v>1094166</v>
      </c>
      <c r="D10" s="4"/>
      <c r="E10" s="4">
        <v>2409399045</v>
      </c>
      <c r="F10" s="4"/>
      <c r="G10" s="4">
        <v>2795275180.6110001</v>
      </c>
      <c r="H10" s="4"/>
      <c r="I10" s="4">
        <v>0</v>
      </c>
      <c r="J10" s="4"/>
      <c r="K10" s="4">
        <v>0</v>
      </c>
      <c r="L10" s="4"/>
      <c r="M10" s="4">
        <v>-1094166</v>
      </c>
      <c r="N10" s="4"/>
      <c r="O10" s="4">
        <v>4388017193</v>
      </c>
      <c r="P10" s="4"/>
      <c r="Q10" s="4">
        <v>0</v>
      </c>
      <c r="R10" s="4"/>
      <c r="S10" s="4">
        <v>0</v>
      </c>
      <c r="T10" s="4"/>
      <c r="U10" s="4">
        <v>0</v>
      </c>
      <c r="V10" s="4"/>
      <c r="W10" s="4">
        <v>0</v>
      </c>
      <c r="Y10" s="1" t="s">
        <v>18</v>
      </c>
    </row>
    <row r="11" spans="1:25" ht="21" x14ac:dyDescent="0.55000000000000004">
      <c r="A11" s="2" t="s">
        <v>19</v>
      </c>
      <c r="C11" s="4">
        <v>1984756</v>
      </c>
      <c r="D11" s="4"/>
      <c r="E11" s="4">
        <v>72992340516</v>
      </c>
      <c r="F11" s="4"/>
      <c r="G11" s="4">
        <v>511052384167.25403</v>
      </c>
      <c r="H11" s="4"/>
      <c r="I11" s="4">
        <v>2385284</v>
      </c>
      <c r="J11" s="4"/>
      <c r="K11" s="4">
        <v>561806942761</v>
      </c>
      <c r="L11" s="4"/>
      <c r="M11" s="4">
        <v>0</v>
      </c>
      <c r="N11" s="4"/>
      <c r="O11" s="4">
        <v>0</v>
      </c>
      <c r="P11" s="4"/>
      <c r="Q11" s="4">
        <v>4370040</v>
      </c>
      <c r="R11" s="4"/>
      <c r="S11" s="4">
        <v>228590</v>
      </c>
      <c r="T11" s="4"/>
      <c r="U11" s="4">
        <v>634799283277</v>
      </c>
      <c r="V11" s="4"/>
      <c r="W11" s="4">
        <v>993003706310.57996</v>
      </c>
      <c r="Y11" s="1" t="s">
        <v>20</v>
      </c>
    </row>
    <row r="12" spans="1:25" ht="21" x14ac:dyDescent="0.55000000000000004">
      <c r="A12" s="2" t="s">
        <v>21</v>
      </c>
      <c r="C12" s="4">
        <v>49643</v>
      </c>
      <c r="D12" s="4"/>
      <c r="E12" s="4">
        <v>313034874</v>
      </c>
      <c r="F12" s="4"/>
      <c r="G12" s="4">
        <v>320068690.23689997</v>
      </c>
      <c r="H12" s="4"/>
      <c r="I12" s="4">
        <v>0</v>
      </c>
      <c r="J12" s="4"/>
      <c r="K12" s="4">
        <v>0</v>
      </c>
      <c r="L12" s="4"/>
      <c r="M12" s="4">
        <v>0</v>
      </c>
      <c r="N12" s="4"/>
      <c r="O12" s="4">
        <v>0</v>
      </c>
      <c r="P12" s="4"/>
      <c r="Q12" s="4">
        <v>49643</v>
      </c>
      <c r="R12" s="4"/>
      <c r="S12" s="4">
        <v>13787</v>
      </c>
      <c r="T12" s="4"/>
      <c r="U12" s="4">
        <v>313034874</v>
      </c>
      <c r="V12" s="4"/>
      <c r="W12" s="4">
        <v>680355694.15604997</v>
      </c>
      <c r="Y12" s="1" t="s">
        <v>18</v>
      </c>
    </row>
    <row r="13" spans="1:25" ht="21" x14ac:dyDescent="0.55000000000000004">
      <c r="A13" s="2" t="s">
        <v>22</v>
      </c>
      <c r="C13" s="4">
        <v>4000000</v>
      </c>
      <c r="D13" s="4"/>
      <c r="E13" s="4">
        <v>189021012635</v>
      </c>
      <c r="F13" s="4"/>
      <c r="G13" s="4">
        <v>131135076000</v>
      </c>
      <c r="H13" s="4"/>
      <c r="I13" s="4">
        <v>0</v>
      </c>
      <c r="J13" s="4"/>
      <c r="K13" s="4">
        <v>0</v>
      </c>
      <c r="L13" s="4"/>
      <c r="M13" s="4">
        <v>0</v>
      </c>
      <c r="N13" s="4"/>
      <c r="O13" s="4">
        <v>0</v>
      </c>
      <c r="P13" s="4"/>
      <c r="Q13" s="4">
        <v>4000000</v>
      </c>
      <c r="R13" s="4"/>
      <c r="S13" s="4">
        <v>21480</v>
      </c>
      <c r="T13" s="4"/>
      <c r="U13" s="4">
        <v>189021012635</v>
      </c>
      <c r="V13" s="4"/>
      <c r="W13" s="4">
        <v>85408776000</v>
      </c>
      <c r="Y13" s="1" t="s">
        <v>23</v>
      </c>
    </row>
    <row r="14" spans="1:25" ht="21" x14ac:dyDescent="0.55000000000000004">
      <c r="A14" s="2" t="s">
        <v>24</v>
      </c>
      <c r="C14" s="4">
        <v>11689012</v>
      </c>
      <c r="D14" s="4"/>
      <c r="E14" s="4">
        <v>99277947425</v>
      </c>
      <c r="F14" s="4"/>
      <c r="G14" s="4">
        <v>204734927110.93201</v>
      </c>
      <c r="H14" s="4"/>
      <c r="I14" s="4">
        <v>0</v>
      </c>
      <c r="J14" s="4"/>
      <c r="K14" s="4">
        <v>0</v>
      </c>
      <c r="L14" s="4"/>
      <c r="M14" s="4">
        <v>0</v>
      </c>
      <c r="N14" s="4"/>
      <c r="O14" s="4">
        <v>0</v>
      </c>
      <c r="P14" s="4"/>
      <c r="Q14" s="4">
        <v>11689012</v>
      </c>
      <c r="R14" s="4"/>
      <c r="S14" s="4">
        <v>10640</v>
      </c>
      <c r="T14" s="4"/>
      <c r="U14" s="4">
        <v>99277947425</v>
      </c>
      <c r="V14" s="4"/>
      <c r="W14" s="4">
        <v>123631079708.304</v>
      </c>
      <c r="Y14" s="1" t="s">
        <v>25</v>
      </c>
    </row>
    <row r="15" spans="1:25" ht="21" x14ac:dyDescent="0.55000000000000004">
      <c r="A15" s="2" t="s">
        <v>26</v>
      </c>
      <c r="C15" s="4">
        <v>4798420</v>
      </c>
      <c r="D15" s="4"/>
      <c r="E15" s="4">
        <v>121652480186</v>
      </c>
      <c r="F15" s="4"/>
      <c r="G15" s="4">
        <v>613133322412.74304</v>
      </c>
      <c r="H15" s="4"/>
      <c r="I15" s="4">
        <v>526080</v>
      </c>
      <c r="J15" s="4"/>
      <c r="K15" s="4">
        <v>52718954834</v>
      </c>
      <c r="L15" s="4"/>
      <c r="M15" s="4">
        <v>0</v>
      </c>
      <c r="N15" s="4"/>
      <c r="O15" s="4">
        <v>0</v>
      </c>
      <c r="P15" s="4"/>
      <c r="Q15" s="4">
        <v>5324500</v>
      </c>
      <c r="R15" s="4"/>
      <c r="S15" s="4">
        <v>100017</v>
      </c>
      <c r="T15" s="4"/>
      <c r="U15" s="4">
        <v>174371435020</v>
      </c>
      <c r="V15" s="4"/>
      <c r="W15" s="4">
        <v>529371900426.82501</v>
      </c>
      <c r="Y15" s="1" t="s">
        <v>27</v>
      </c>
    </row>
    <row r="16" spans="1:25" ht="21" x14ac:dyDescent="0.55000000000000004">
      <c r="A16" s="2" t="s">
        <v>28</v>
      </c>
      <c r="C16" s="4">
        <v>15548406</v>
      </c>
      <c r="D16" s="4"/>
      <c r="E16" s="4">
        <v>33988815516</v>
      </c>
      <c r="F16" s="4"/>
      <c r="G16" s="4">
        <v>205408817761.34698</v>
      </c>
      <c r="H16" s="4"/>
      <c r="I16" s="4">
        <v>6795254</v>
      </c>
      <c r="J16" s="4"/>
      <c r="K16" s="4">
        <v>53732322847</v>
      </c>
      <c r="L16" s="4"/>
      <c r="M16" s="4">
        <v>-17899478</v>
      </c>
      <c r="N16" s="4"/>
      <c r="O16" s="4">
        <v>180889310939</v>
      </c>
      <c r="P16" s="4"/>
      <c r="Q16" s="4">
        <v>4444182</v>
      </c>
      <c r="R16" s="4"/>
      <c r="S16" s="4">
        <v>8671</v>
      </c>
      <c r="T16" s="4"/>
      <c r="U16" s="4">
        <v>17447844511</v>
      </c>
      <c r="V16" s="4"/>
      <c r="W16" s="4">
        <v>38306215884.3741</v>
      </c>
      <c r="Y16" s="1" t="s">
        <v>29</v>
      </c>
    </row>
    <row r="17" spans="1:25" ht="21" x14ac:dyDescent="0.55000000000000004">
      <c r="A17" s="2" t="s">
        <v>30</v>
      </c>
      <c r="C17" s="4">
        <v>18000</v>
      </c>
      <c r="D17" s="4"/>
      <c r="E17" s="4">
        <v>207360000</v>
      </c>
      <c r="F17" s="4"/>
      <c r="G17" s="4">
        <v>965143026</v>
      </c>
      <c r="H17" s="4"/>
      <c r="I17" s="4">
        <v>0</v>
      </c>
      <c r="J17" s="4"/>
      <c r="K17" s="4">
        <v>0</v>
      </c>
      <c r="L17" s="4"/>
      <c r="M17" s="4">
        <v>0</v>
      </c>
      <c r="N17" s="4"/>
      <c r="O17" s="4">
        <v>0</v>
      </c>
      <c r="P17" s="4"/>
      <c r="Q17" s="4">
        <v>18000</v>
      </c>
      <c r="R17" s="4"/>
      <c r="S17" s="4">
        <v>53940</v>
      </c>
      <c r="T17" s="4"/>
      <c r="U17" s="4">
        <v>207360000</v>
      </c>
      <c r="V17" s="4"/>
      <c r="W17" s="4">
        <v>965143026</v>
      </c>
      <c r="Y17" s="1" t="s">
        <v>18</v>
      </c>
    </row>
    <row r="18" spans="1:25" ht="21" x14ac:dyDescent="0.55000000000000004">
      <c r="A18" s="2" t="s">
        <v>31</v>
      </c>
      <c r="C18" s="4">
        <v>300000</v>
      </c>
      <c r="D18" s="4"/>
      <c r="E18" s="4">
        <v>9234772369</v>
      </c>
      <c r="F18" s="4"/>
      <c r="G18" s="4">
        <v>14153283900</v>
      </c>
      <c r="H18" s="4"/>
      <c r="I18" s="4">
        <v>0</v>
      </c>
      <c r="J18" s="4"/>
      <c r="K18" s="4">
        <v>0</v>
      </c>
      <c r="L18" s="4"/>
      <c r="M18" s="4">
        <v>0</v>
      </c>
      <c r="N18" s="4"/>
      <c r="O18" s="4">
        <v>0</v>
      </c>
      <c r="P18" s="4"/>
      <c r="Q18" s="4">
        <v>300000</v>
      </c>
      <c r="R18" s="4"/>
      <c r="S18" s="4">
        <v>37140</v>
      </c>
      <c r="T18" s="4"/>
      <c r="U18" s="4">
        <v>9234772369</v>
      </c>
      <c r="V18" s="4"/>
      <c r="W18" s="4">
        <v>11075705100</v>
      </c>
      <c r="Y18" s="1" t="s">
        <v>32</v>
      </c>
    </row>
    <row r="19" spans="1:25" ht="21" x14ac:dyDescent="0.55000000000000004">
      <c r="A19" s="2" t="s">
        <v>33</v>
      </c>
      <c r="C19" s="4">
        <v>1055880</v>
      </c>
      <c r="D19" s="4"/>
      <c r="E19" s="4">
        <v>16653142700</v>
      </c>
      <c r="F19" s="4"/>
      <c r="G19" s="4">
        <v>34164399080.700001</v>
      </c>
      <c r="H19" s="4"/>
      <c r="I19" s="4">
        <v>0</v>
      </c>
      <c r="J19" s="4"/>
      <c r="K19" s="4">
        <v>0</v>
      </c>
      <c r="L19" s="4"/>
      <c r="M19" s="4">
        <v>-1055880</v>
      </c>
      <c r="N19" s="4"/>
      <c r="O19" s="4">
        <v>22495209860</v>
      </c>
      <c r="P19" s="4"/>
      <c r="Q19" s="4">
        <v>0</v>
      </c>
      <c r="R19" s="4"/>
      <c r="S19" s="4">
        <v>0</v>
      </c>
      <c r="T19" s="4"/>
      <c r="U19" s="4">
        <v>0</v>
      </c>
      <c r="V19" s="4"/>
      <c r="W19" s="4">
        <v>0</v>
      </c>
      <c r="Y19" s="1" t="s">
        <v>18</v>
      </c>
    </row>
    <row r="20" spans="1:25" ht="21" x14ac:dyDescent="0.55000000000000004">
      <c r="A20" s="2" t="s">
        <v>34</v>
      </c>
      <c r="C20" s="4">
        <v>3500000</v>
      </c>
      <c r="D20" s="4"/>
      <c r="E20" s="4">
        <v>61956103715</v>
      </c>
      <c r="F20" s="4"/>
      <c r="G20" s="4">
        <v>64155987000</v>
      </c>
      <c r="H20" s="4"/>
      <c r="I20" s="4">
        <v>0</v>
      </c>
      <c r="J20" s="4"/>
      <c r="K20" s="4">
        <v>0</v>
      </c>
      <c r="L20" s="4"/>
      <c r="M20" s="4">
        <v>0</v>
      </c>
      <c r="N20" s="4"/>
      <c r="O20" s="4">
        <v>0</v>
      </c>
      <c r="P20" s="4"/>
      <c r="Q20" s="4">
        <v>3500000</v>
      </c>
      <c r="R20" s="4"/>
      <c r="S20" s="4">
        <v>11110</v>
      </c>
      <c r="T20" s="4"/>
      <c r="U20" s="4">
        <v>61956103715</v>
      </c>
      <c r="V20" s="4"/>
      <c r="W20" s="4">
        <v>38653634250</v>
      </c>
      <c r="Y20" s="1" t="s">
        <v>29</v>
      </c>
    </row>
    <row r="21" spans="1:25" ht="21" x14ac:dyDescent="0.55000000000000004">
      <c r="A21" s="2" t="s">
        <v>35</v>
      </c>
      <c r="C21" s="4">
        <v>32170000</v>
      </c>
      <c r="D21" s="4"/>
      <c r="E21" s="4">
        <v>710603901007</v>
      </c>
      <c r="F21" s="4"/>
      <c r="G21" s="4">
        <v>723035885985</v>
      </c>
      <c r="H21" s="4"/>
      <c r="I21" s="4">
        <v>2000000</v>
      </c>
      <c r="J21" s="4"/>
      <c r="K21" s="4">
        <v>36533871789</v>
      </c>
      <c r="L21" s="4"/>
      <c r="M21" s="4">
        <v>0</v>
      </c>
      <c r="N21" s="4"/>
      <c r="O21" s="4">
        <v>0</v>
      </c>
      <c r="P21" s="4"/>
      <c r="Q21" s="4">
        <v>34170000</v>
      </c>
      <c r="R21" s="4"/>
      <c r="S21" s="4">
        <v>18800</v>
      </c>
      <c r="T21" s="4"/>
      <c r="U21" s="4">
        <v>747137772796</v>
      </c>
      <c r="V21" s="4"/>
      <c r="W21" s="4">
        <v>638573743800</v>
      </c>
      <c r="Y21" s="1" t="s">
        <v>36</v>
      </c>
    </row>
    <row r="22" spans="1:25" ht="21" x14ac:dyDescent="0.55000000000000004">
      <c r="A22" s="2" t="s">
        <v>37</v>
      </c>
      <c r="C22" s="4">
        <v>18819449</v>
      </c>
      <c r="D22" s="4"/>
      <c r="E22" s="4">
        <v>276180177031</v>
      </c>
      <c r="F22" s="4"/>
      <c r="G22" s="4">
        <v>352261721833.21399</v>
      </c>
      <c r="H22" s="4"/>
      <c r="I22" s="4">
        <v>11124718</v>
      </c>
      <c r="J22" s="4"/>
      <c r="K22" s="4">
        <v>190732630199</v>
      </c>
      <c r="L22" s="4"/>
      <c r="M22" s="4">
        <v>-3600000</v>
      </c>
      <c r="N22" s="4"/>
      <c r="O22" s="4">
        <v>58521229842</v>
      </c>
      <c r="P22" s="4"/>
      <c r="Q22" s="4">
        <v>26344167</v>
      </c>
      <c r="R22" s="4"/>
      <c r="S22" s="4">
        <v>16510</v>
      </c>
      <c r="T22" s="4"/>
      <c r="U22" s="4">
        <v>410778799360</v>
      </c>
      <c r="V22" s="4"/>
      <c r="W22" s="4">
        <v>432354291096.83899</v>
      </c>
      <c r="Y22" s="1" t="s">
        <v>38</v>
      </c>
    </row>
    <row r="23" spans="1:25" ht="21" x14ac:dyDescent="0.55000000000000004">
      <c r="A23" s="2" t="s">
        <v>39</v>
      </c>
      <c r="C23" s="4">
        <v>49049612</v>
      </c>
      <c r="D23" s="4"/>
      <c r="E23" s="4">
        <v>156318342285</v>
      </c>
      <c r="F23" s="4"/>
      <c r="G23" s="4">
        <v>696748487694.89404</v>
      </c>
      <c r="H23" s="4"/>
      <c r="I23" s="4">
        <v>12800000</v>
      </c>
      <c r="J23" s="4"/>
      <c r="K23" s="4">
        <v>163233521157</v>
      </c>
      <c r="L23" s="4"/>
      <c r="M23" s="4">
        <v>-50500000</v>
      </c>
      <c r="N23" s="4"/>
      <c r="O23" s="4">
        <v>611378720030</v>
      </c>
      <c r="P23" s="4"/>
      <c r="Q23" s="4">
        <v>11349612</v>
      </c>
      <c r="R23" s="4"/>
      <c r="S23" s="4">
        <v>11920</v>
      </c>
      <c r="T23" s="4"/>
      <c r="U23" s="4">
        <v>58638842616</v>
      </c>
      <c r="V23" s="4"/>
      <c r="W23" s="4">
        <v>134482415158.51199</v>
      </c>
      <c r="Y23" s="1" t="s">
        <v>40</v>
      </c>
    </row>
    <row r="24" spans="1:25" ht="21" x14ac:dyDescent="0.55000000000000004">
      <c r="A24" s="2" t="s">
        <v>41</v>
      </c>
      <c r="C24" s="4">
        <v>16200000</v>
      </c>
      <c r="D24" s="4"/>
      <c r="E24" s="4">
        <v>141004655017</v>
      </c>
      <c r="F24" s="4"/>
      <c r="G24" s="4">
        <v>128587325850</v>
      </c>
      <c r="H24" s="4"/>
      <c r="I24" s="4">
        <v>12000000</v>
      </c>
      <c r="J24" s="4"/>
      <c r="K24" s="4">
        <v>75769657709</v>
      </c>
      <c r="L24" s="4"/>
      <c r="M24" s="4">
        <v>-4000000</v>
      </c>
      <c r="N24" s="4"/>
      <c r="O24" s="4">
        <v>26537159140</v>
      </c>
      <c r="P24" s="4"/>
      <c r="Q24" s="4">
        <v>24200000</v>
      </c>
      <c r="R24" s="4"/>
      <c r="S24" s="4">
        <v>6255</v>
      </c>
      <c r="T24" s="4"/>
      <c r="U24" s="4">
        <v>186026183256</v>
      </c>
      <c r="V24" s="4"/>
      <c r="W24" s="4">
        <v>150470342550</v>
      </c>
      <c r="Y24" s="1" t="s">
        <v>42</v>
      </c>
    </row>
    <row r="25" spans="1:25" ht="21" x14ac:dyDescent="0.55000000000000004">
      <c r="A25" s="2" t="s">
        <v>43</v>
      </c>
      <c r="C25" s="4">
        <v>1</v>
      </c>
      <c r="D25" s="4"/>
      <c r="E25" s="4">
        <v>3301</v>
      </c>
      <c r="F25" s="4"/>
      <c r="G25" s="4">
        <v>28578.9375</v>
      </c>
      <c r="H25" s="4"/>
      <c r="I25" s="4">
        <v>15274117</v>
      </c>
      <c r="J25" s="4"/>
      <c r="K25" s="4">
        <v>422945913961</v>
      </c>
      <c r="L25" s="4"/>
      <c r="M25" s="4">
        <v>0</v>
      </c>
      <c r="N25" s="4"/>
      <c r="O25" s="4">
        <v>0</v>
      </c>
      <c r="P25" s="4"/>
      <c r="Q25" s="4">
        <v>15274118</v>
      </c>
      <c r="R25" s="4"/>
      <c r="S25" s="4">
        <v>29960</v>
      </c>
      <c r="T25" s="4"/>
      <c r="U25" s="4">
        <v>422945917262</v>
      </c>
      <c r="V25" s="4"/>
      <c r="W25" s="4">
        <v>454889780457.08398</v>
      </c>
      <c r="Y25" s="1" t="s">
        <v>44</v>
      </c>
    </row>
    <row r="26" spans="1:25" ht="21" x14ac:dyDescent="0.55000000000000004">
      <c r="A26" s="2" t="s">
        <v>45</v>
      </c>
      <c r="C26" s="4">
        <v>389000</v>
      </c>
      <c r="D26" s="4"/>
      <c r="E26" s="4">
        <v>10032964951</v>
      </c>
      <c r="F26" s="4"/>
      <c r="G26" s="4">
        <v>98978750757.149994</v>
      </c>
      <c r="H26" s="4"/>
      <c r="I26" s="4">
        <v>0</v>
      </c>
      <c r="J26" s="4"/>
      <c r="K26" s="4">
        <v>0</v>
      </c>
      <c r="L26" s="4"/>
      <c r="M26" s="4">
        <v>0</v>
      </c>
      <c r="N26" s="4"/>
      <c r="O26" s="4">
        <v>0</v>
      </c>
      <c r="P26" s="4"/>
      <c r="Q26" s="4">
        <v>389000</v>
      </c>
      <c r="R26" s="4"/>
      <c r="S26" s="4">
        <v>230520</v>
      </c>
      <c r="T26" s="4"/>
      <c r="U26" s="4">
        <v>10032964951</v>
      </c>
      <c r="V26" s="4"/>
      <c r="W26" s="4">
        <v>89545617904.5</v>
      </c>
      <c r="Y26" s="1" t="s">
        <v>23</v>
      </c>
    </row>
    <row r="27" spans="1:25" ht="21" x14ac:dyDescent="0.55000000000000004">
      <c r="A27" s="2" t="s">
        <v>46</v>
      </c>
      <c r="C27" s="4">
        <v>50000</v>
      </c>
      <c r="D27" s="4"/>
      <c r="E27" s="4">
        <v>11715034304</v>
      </c>
      <c r="F27" s="4"/>
      <c r="G27" s="4">
        <v>9144065737.5</v>
      </c>
      <c r="H27" s="4"/>
      <c r="I27" s="4">
        <v>0</v>
      </c>
      <c r="J27" s="4"/>
      <c r="K27" s="4">
        <v>0</v>
      </c>
      <c r="L27" s="4"/>
      <c r="M27" s="4">
        <v>0</v>
      </c>
      <c r="N27" s="4"/>
      <c r="O27" s="4">
        <v>0</v>
      </c>
      <c r="P27" s="4"/>
      <c r="Q27" s="4">
        <v>50000</v>
      </c>
      <c r="R27" s="4"/>
      <c r="S27" s="4">
        <v>197160</v>
      </c>
      <c r="T27" s="4"/>
      <c r="U27" s="4">
        <v>11715034304</v>
      </c>
      <c r="V27" s="4"/>
      <c r="W27" s="4">
        <v>9844075575</v>
      </c>
      <c r="Y27" s="1" t="s">
        <v>32</v>
      </c>
    </row>
    <row r="28" spans="1:25" ht="21" x14ac:dyDescent="0.55000000000000004">
      <c r="A28" s="2" t="s">
        <v>47</v>
      </c>
      <c r="C28" s="4">
        <v>10500000</v>
      </c>
      <c r="D28" s="4"/>
      <c r="E28" s="4">
        <v>44010592386</v>
      </c>
      <c r="F28" s="4"/>
      <c r="G28" s="4">
        <v>361075739850</v>
      </c>
      <c r="H28" s="4"/>
      <c r="I28" s="4">
        <v>8028771</v>
      </c>
      <c r="J28" s="4"/>
      <c r="K28" s="4">
        <v>222068513097</v>
      </c>
      <c r="L28" s="4"/>
      <c r="M28" s="4">
        <v>0</v>
      </c>
      <c r="N28" s="4"/>
      <c r="O28" s="4">
        <v>0</v>
      </c>
      <c r="P28" s="4"/>
      <c r="Q28" s="4">
        <v>18528771</v>
      </c>
      <c r="R28" s="4"/>
      <c r="S28" s="4">
        <v>28246</v>
      </c>
      <c r="T28" s="4"/>
      <c r="U28" s="4">
        <v>266079105483</v>
      </c>
      <c r="V28" s="4"/>
      <c r="W28" s="4">
        <v>520249651855.28699</v>
      </c>
      <c r="Y28" s="1" t="s">
        <v>27</v>
      </c>
    </row>
    <row r="29" spans="1:25" ht="21" x14ac:dyDescent="0.55000000000000004">
      <c r="A29" s="2" t="s">
        <v>48</v>
      </c>
      <c r="C29" s="4">
        <v>24822</v>
      </c>
      <c r="D29" s="4"/>
      <c r="E29" s="4">
        <v>521735301</v>
      </c>
      <c r="F29" s="4"/>
      <c r="G29" s="4">
        <v>530769063.05010003</v>
      </c>
      <c r="H29" s="4"/>
      <c r="I29" s="4">
        <v>0</v>
      </c>
      <c r="J29" s="4"/>
      <c r="K29" s="4">
        <v>0</v>
      </c>
      <c r="L29" s="4"/>
      <c r="M29" s="4">
        <v>-24822</v>
      </c>
      <c r="N29" s="4"/>
      <c r="O29" s="4">
        <v>1007994905</v>
      </c>
      <c r="P29" s="4"/>
      <c r="Q29" s="4">
        <v>0</v>
      </c>
      <c r="R29" s="4"/>
      <c r="S29" s="4">
        <v>0</v>
      </c>
      <c r="T29" s="4"/>
      <c r="U29" s="4">
        <v>0</v>
      </c>
      <c r="V29" s="4"/>
      <c r="W29" s="4">
        <v>0</v>
      </c>
      <c r="Y29" s="1" t="s">
        <v>18</v>
      </c>
    </row>
    <row r="30" spans="1:25" ht="21" x14ac:dyDescent="0.55000000000000004">
      <c r="A30" s="2" t="s">
        <v>49</v>
      </c>
      <c r="C30" s="4">
        <v>18000</v>
      </c>
      <c r="D30" s="4"/>
      <c r="E30" s="4">
        <v>225369832</v>
      </c>
      <c r="F30" s="4"/>
      <c r="G30" s="4">
        <v>1058543964</v>
      </c>
      <c r="H30" s="4"/>
      <c r="I30" s="4">
        <v>0</v>
      </c>
      <c r="J30" s="4"/>
      <c r="K30" s="4">
        <v>0</v>
      </c>
      <c r="L30" s="4"/>
      <c r="M30" s="4">
        <v>0</v>
      </c>
      <c r="N30" s="4"/>
      <c r="O30" s="4">
        <v>0</v>
      </c>
      <c r="P30" s="4"/>
      <c r="Q30" s="4">
        <v>18000</v>
      </c>
      <c r="R30" s="4"/>
      <c r="S30" s="4">
        <v>76010</v>
      </c>
      <c r="T30" s="4"/>
      <c r="U30" s="4">
        <v>225369832</v>
      </c>
      <c r="V30" s="4"/>
      <c r="W30" s="4">
        <v>1360039329</v>
      </c>
      <c r="Y30" s="1" t="s">
        <v>18</v>
      </c>
    </row>
    <row r="31" spans="1:25" ht="21" x14ac:dyDescent="0.55000000000000004">
      <c r="A31" s="2" t="s">
        <v>50</v>
      </c>
      <c r="C31" s="4">
        <v>35062030</v>
      </c>
      <c r="D31" s="4"/>
      <c r="E31" s="4">
        <v>307917051914</v>
      </c>
      <c r="F31" s="4"/>
      <c r="G31" s="4">
        <v>1481618498272.97</v>
      </c>
      <c r="H31" s="4"/>
      <c r="I31" s="4">
        <v>2000000</v>
      </c>
      <c r="J31" s="4"/>
      <c r="K31" s="4">
        <v>65600820952</v>
      </c>
      <c r="L31" s="4"/>
      <c r="M31" s="4">
        <v>-2000000</v>
      </c>
      <c r="N31" s="4"/>
      <c r="O31" s="4">
        <v>63470092816</v>
      </c>
      <c r="P31" s="4"/>
      <c r="Q31" s="4">
        <v>35062030</v>
      </c>
      <c r="R31" s="4"/>
      <c r="S31" s="4">
        <v>27880</v>
      </c>
      <c r="T31" s="4"/>
      <c r="U31" s="4">
        <v>353361509447</v>
      </c>
      <c r="V31" s="4"/>
      <c r="W31" s="4">
        <v>971713096491.42004</v>
      </c>
      <c r="Y31" s="1" t="s">
        <v>51</v>
      </c>
    </row>
    <row r="32" spans="1:25" ht="21" x14ac:dyDescent="0.55000000000000004">
      <c r="A32" s="2" t="s">
        <v>52</v>
      </c>
      <c r="C32" s="4">
        <v>2142148</v>
      </c>
      <c r="D32" s="4"/>
      <c r="E32" s="4">
        <v>285060149031</v>
      </c>
      <c r="F32" s="4"/>
      <c r="G32" s="4">
        <v>233020484868.94199</v>
      </c>
      <c r="H32" s="4"/>
      <c r="I32" s="4">
        <v>608946</v>
      </c>
      <c r="J32" s="4"/>
      <c r="K32" s="4">
        <v>58807438954</v>
      </c>
      <c r="L32" s="4"/>
      <c r="M32" s="4">
        <v>0</v>
      </c>
      <c r="N32" s="4"/>
      <c r="O32" s="4">
        <v>0</v>
      </c>
      <c r="P32" s="4"/>
      <c r="Q32" s="4">
        <v>2751094</v>
      </c>
      <c r="R32" s="4"/>
      <c r="S32" s="4">
        <v>71570</v>
      </c>
      <c r="T32" s="4"/>
      <c r="U32" s="4">
        <v>343867587985</v>
      </c>
      <c r="V32" s="4"/>
      <c r="W32" s="4">
        <v>195724267584.39899</v>
      </c>
      <c r="Y32" s="1" t="s">
        <v>53</v>
      </c>
    </row>
    <row r="33" spans="1:25" ht="21" x14ac:dyDescent="0.55000000000000004">
      <c r="A33" s="2" t="s">
        <v>54</v>
      </c>
      <c r="C33" s="4">
        <v>1000000</v>
      </c>
      <c r="D33" s="4"/>
      <c r="E33" s="4">
        <v>14106076212</v>
      </c>
      <c r="F33" s="4"/>
      <c r="G33" s="4">
        <v>10695978000</v>
      </c>
      <c r="H33" s="4"/>
      <c r="I33" s="4">
        <v>0</v>
      </c>
      <c r="J33" s="4"/>
      <c r="K33" s="4">
        <v>0</v>
      </c>
      <c r="L33" s="4"/>
      <c r="M33" s="4">
        <v>0</v>
      </c>
      <c r="N33" s="4"/>
      <c r="O33" s="4">
        <v>0</v>
      </c>
      <c r="P33" s="4"/>
      <c r="Q33" s="4">
        <v>1000000</v>
      </c>
      <c r="R33" s="4"/>
      <c r="S33" s="4">
        <v>8670</v>
      </c>
      <c r="T33" s="4"/>
      <c r="U33" s="4">
        <v>14106076212</v>
      </c>
      <c r="V33" s="4"/>
      <c r="W33" s="4">
        <v>8618413500</v>
      </c>
      <c r="Y33" s="1" t="s">
        <v>32</v>
      </c>
    </row>
    <row r="34" spans="1:25" ht="21" x14ac:dyDescent="0.55000000000000004">
      <c r="A34" s="2" t="s">
        <v>55</v>
      </c>
      <c r="C34" s="4">
        <v>5852431</v>
      </c>
      <c r="D34" s="4"/>
      <c r="E34" s="4">
        <v>33313582515</v>
      </c>
      <c r="F34" s="4"/>
      <c r="G34" s="4">
        <v>399844269013.35199</v>
      </c>
      <c r="H34" s="4"/>
      <c r="I34" s="4">
        <v>0</v>
      </c>
      <c r="J34" s="4"/>
      <c r="K34" s="4">
        <v>0</v>
      </c>
      <c r="L34" s="4"/>
      <c r="M34" s="4">
        <v>0</v>
      </c>
      <c r="N34" s="4"/>
      <c r="O34" s="4">
        <v>0</v>
      </c>
      <c r="P34" s="4"/>
      <c r="Q34" s="4">
        <v>5852431</v>
      </c>
      <c r="R34" s="4"/>
      <c r="S34" s="4">
        <v>46044</v>
      </c>
      <c r="T34" s="4"/>
      <c r="U34" s="4">
        <v>33313582515</v>
      </c>
      <c r="V34" s="4"/>
      <c r="W34" s="4">
        <v>267865990432.86401</v>
      </c>
      <c r="Y34" s="1" t="s">
        <v>56</v>
      </c>
    </row>
    <row r="35" spans="1:25" ht="21" x14ac:dyDescent="0.55000000000000004">
      <c r="A35" s="2" t="s">
        <v>57</v>
      </c>
      <c r="C35" s="4">
        <v>0</v>
      </c>
      <c r="D35" s="4"/>
      <c r="E35" s="4">
        <v>0</v>
      </c>
      <c r="F35" s="4"/>
      <c r="G35" s="4">
        <v>0</v>
      </c>
      <c r="H35" s="4"/>
      <c r="I35" s="4">
        <v>1769639</v>
      </c>
      <c r="J35" s="4"/>
      <c r="K35" s="4">
        <v>17822275561</v>
      </c>
      <c r="L35" s="4"/>
      <c r="M35" s="4">
        <v>0</v>
      </c>
      <c r="N35" s="4"/>
      <c r="O35" s="4">
        <v>0</v>
      </c>
      <c r="P35" s="4"/>
      <c r="Q35" s="4">
        <v>1769639</v>
      </c>
      <c r="R35" s="4"/>
      <c r="S35" s="4">
        <v>10100</v>
      </c>
      <c r="T35" s="4"/>
      <c r="U35" s="4">
        <v>17822275561</v>
      </c>
      <c r="V35" s="4"/>
      <c r="W35" s="4">
        <v>17767007444.294998</v>
      </c>
      <c r="Y35" s="1" t="s">
        <v>32</v>
      </c>
    </row>
    <row r="36" spans="1:25" ht="21" x14ac:dyDescent="0.55000000000000004">
      <c r="A36" s="2" t="s">
        <v>58</v>
      </c>
      <c r="C36" s="4">
        <v>0</v>
      </c>
      <c r="D36" s="4"/>
      <c r="E36" s="4">
        <v>0</v>
      </c>
      <c r="F36" s="4"/>
      <c r="G36" s="4">
        <v>0</v>
      </c>
      <c r="H36" s="4"/>
      <c r="I36" s="4">
        <v>14000000</v>
      </c>
      <c r="J36" s="4"/>
      <c r="K36" s="4">
        <v>240603069609</v>
      </c>
      <c r="L36" s="4"/>
      <c r="M36" s="4">
        <v>0</v>
      </c>
      <c r="N36" s="4"/>
      <c r="O36" s="4">
        <v>0</v>
      </c>
      <c r="P36" s="4"/>
      <c r="Q36" s="4">
        <v>14000000</v>
      </c>
      <c r="R36" s="4"/>
      <c r="S36" s="4">
        <v>16710</v>
      </c>
      <c r="T36" s="4"/>
      <c r="U36" s="4">
        <v>240603069609</v>
      </c>
      <c r="V36" s="4"/>
      <c r="W36" s="4">
        <v>232548057000</v>
      </c>
      <c r="Y36" s="1" t="s">
        <v>59</v>
      </c>
    </row>
    <row r="37" spans="1:25" ht="21" x14ac:dyDescent="0.55000000000000004">
      <c r="A37" s="2" t="s">
        <v>60</v>
      </c>
      <c r="C37" s="4">
        <v>0</v>
      </c>
      <c r="D37" s="4"/>
      <c r="E37" s="4">
        <v>0</v>
      </c>
      <c r="F37" s="4"/>
      <c r="G37" s="4">
        <v>0</v>
      </c>
      <c r="H37" s="4"/>
      <c r="I37" s="4">
        <v>7700000</v>
      </c>
      <c r="J37" s="4"/>
      <c r="K37" s="4">
        <v>148593764657</v>
      </c>
      <c r="L37" s="4"/>
      <c r="M37" s="4">
        <v>0</v>
      </c>
      <c r="N37" s="4"/>
      <c r="O37" s="4">
        <v>0</v>
      </c>
      <c r="P37" s="4"/>
      <c r="Q37" s="4">
        <v>7700000</v>
      </c>
      <c r="R37" s="4"/>
      <c r="S37" s="4">
        <v>18380</v>
      </c>
      <c r="T37" s="4"/>
      <c r="U37" s="4">
        <v>148593764657</v>
      </c>
      <c r="V37" s="4"/>
      <c r="W37" s="4">
        <v>140683920300</v>
      </c>
      <c r="Y37" s="1" t="s">
        <v>61</v>
      </c>
    </row>
    <row r="38" spans="1:25" ht="21" x14ac:dyDescent="0.55000000000000004">
      <c r="A38" s="2" t="s">
        <v>62</v>
      </c>
      <c r="C38" s="4">
        <v>0</v>
      </c>
      <c r="D38" s="4"/>
      <c r="E38" s="4">
        <v>0</v>
      </c>
      <c r="F38" s="4"/>
      <c r="G38" s="4">
        <v>0</v>
      </c>
      <c r="H38" s="4"/>
      <c r="I38" s="4">
        <v>500000</v>
      </c>
      <c r="J38" s="4"/>
      <c r="K38" s="4">
        <v>81770774208</v>
      </c>
      <c r="L38" s="4"/>
      <c r="M38" s="4">
        <v>0</v>
      </c>
      <c r="N38" s="4"/>
      <c r="O38" s="4">
        <v>0</v>
      </c>
      <c r="P38" s="4"/>
      <c r="Q38" s="4">
        <v>500000</v>
      </c>
      <c r="R38" s="4"/>
      <c r="S38" s="4">
        <v>176147</v>
      </c>
      <c r="T38" s="4"/>
      <c r="U38" s="4">
        <v>81770774208</v>
      </c>
      <c r="V38" s="4"/>
      <c r="W38" s="4">
        <v>87549462675</v>
      </c>
      <c r="Y38" s="1" t="s">
        <v>23</v>
      </c>
    </row>
    <row r="39" spans="1:25" ht="21" x14ac:dyDescent="0.55000000000000004">
      <c r="A39" s="2" t="s">
        <v>63</v>
      </c>
      <c r="C39" s="4">
        <v>0</v>
      </c>
      <c r="D39" s="4"/>
      <c r="E39" s="4">
        <v>0</v>
      </c>
      <c r="F39" s="4"/>
      <c r="G39" s="4">
        <v>0</v>
      </c>
      <c r="H39" s="4"/>
      <c r="I39" s="4">
        <v>15000000</v>
      </c>
      <c r="J39" s="4"/>
      <c r="K39" s="4">
        <v>557767126040</v>
      </c>
      <c r="L39" s="4"/>
      <c r="M39" s="4">
        <v>0</v>
      </c>
      <c r="N39" s="4"/>
      <c r="O39" s="4">
        <v>0</v>
      </c>
      <c r="P39" s="4"/>
      <c r="Q39" s="4">
        <v>15000000</v>
      </c>
      <c r="R39" s="4"/>
      <c r="S39" s="4">
        <v>33790</v>
      </c>
      <c r="T39" s="4"/>
      <c r="U39" s="4">
        <v>557767126040</v>
      </c>
      <c r="V39" s="4"/>
      <c r="W39" s="4">
        <v>503834242500</v>
      </c>
      <c r="Y39" s="1" t="s">
        <v>64</v>
      </c>
    </row>
    <row r="40" spans="1:25" ht="21" x14ac:dyDescent="0.55000000000000004">
      <c r="A40" s="2" t="s">
        <v>65</v>
      </c>
      <c r="C40" s="4">
        <v>0</v>
      </c>
      <c r="D40" s="4"/>
      <c r="E40" s="4">
        <v>0</v>
      </c>
      <c r="F40" s="4"/>
      <c r="G40" s="4">
        <v>0</v>
      </c>
      <c r="H40" s="4"/>
      <c r="I40" s="4">
        <v>2554963</v>
      </c>
      <c r="J40" s="4"/>
      <c r="K40" s="4">
        <v>52638099139</v>
      </c>
      <c r="L40" s="4"/>
      <c r="M40" s="4">
        <v>-1854963</v>
      </c>
      <c r="N40" s="4"/>
      <c r="O40" s="4">
        <v>40146463304</v>
      </c>
      <c r="P40" s="4"/>
      <c r="Q40" s="4">
        <v>700000</v>
      </c>
      <c r="R40" s="4"/>
      <c r="S40" s="4">
        <v>24230</v>
      </c>
      <c r="T40" s="4"/>
      <c r="U40" s="4">
        <v>17361095942</v>
      </c>
      <c r="V40" s="4"/>
      <c r="W40" s="4">
        <v>16860082050</v>
      </c>
      <c r="Y40" s="1" t="s">
        <v>32</v>
      </c>
    </row>
    <row r="41" spans="1:25" ht="21" x14ac:dyDescent="0.55000000000000004">
      <c r="A41" s="2" t="s">
        <v>66</v>
      </c>
      <c r="C41" s="4">
        <v>0</v>
      </c>
      <c r="D41" s="4"/>
      <c r="E41" s="4">
        <v>0</v>
      </c>
      <c r="F41" s="4"/>
      <c r="G41" s="4">
        <v>0</v>
      </c>
      <c r="H41" s="4"/>
      <c r="I41" s="4">
        <v>2000000</v>
      </c>
      <c r="J41" s="4"/>
      <c r="K41" s="4">
        <v>233276279431</v>
      </c>
      <c r="L41" s="4"/>
      <c r="M41" s="4">
        <v>0</v>
      </c>
      <c r="N41" s="4"/>
      <c r="O41" s="4">
        <v>0</v>
      </c>
      <c r="P41" s="4"/>
      <c r="Q41" s="4">
        <v>2000000</v>
      </c>
      <c r="R41" s="4"/>
      <c r="S41" s="4">
        <v>115590</v>
      </c>
      <c r="T41" s="4"/>
      <c r="U41" s="4">
        <v>233276279431</v>
      </c>
      <c r="V41" s="4"/>
      <c r="W41" s="4">
        <v>229804479000</v>
      </c>
      <c r="Y41" s="1" t="s">
        <v>59</v>
      </c>
    </row>
    <row r="42" spans="1:25" ht="21" x14ac:dyDescent="0.55000000000000004">
      <c r="A42" s="2" t="s">
        <v>67</v>
      </c>
      <c r="C42" s="4">
        <v>0</v>
      </c>
      <c r="D42" s="4"/>
      <c r="E42" s="4">
        <v>0</v>
      </c>
      <c r="F42" s="4"/>
      <c r="G42" s="4">
        <v>0</v>
      </c>
      <c r="H42" s="4"/>
      <c r="I42" s="4">
        <v>24999925</v>
      </c>
      <c r="J42" s="4"/>
      <c r="K42" s="4">
        <v>427016259710</v>
      </c>
      <c r="L42" s="4"/>
      <c r="M42" s="4">
        <v>0</v>
      </c>
      <c r="N42" s="4"/>
      <c r="O42" s="4">
        <v>0</v>
      </c>
      <c r="P42" s="4"/>
      <c r="Q42" s="4">
        <v>24999925</v>
      </c>
      <c r="R42" s="4"/>
      <c r="S42" s="4">
        <v>19530</v>
      </c>
      <c r="T42" s="4"/>
      <c r="U42" s="4">
        <v>427016259710</v>
      </c>
      <c r="V42" s="4"/>
      <c r="W42" s="4">
        <v>485343456465.263</v>
      </c>
      <c r="Y42" s="1" t="s">
        <v>68</v>
      </c>
    </row>
    <row r="43" spans="1:25" ht="21" x14ac:dyDescent="0.55000000000000004">
      <c r="A43" s="2" t="s">
        <v>69</v>
      </c>
      <c r="C43" s="4">
        <v>0</v>
      </c>
      <c r="D43" s="4"/>
      <c r="E43" s="4">
        <v>0</v>
      </c>
      <c r="F43" s="4"/>
      <c r="G43" s="4">
        <v>0</v>
      </c>
      <c r="H43" s="4"/>
      <c r="I43" s="4">
        <v>2150000</v>
      </c>
      <c r="J43" s="4"/>
      <c r="K43" s="4">
        <v>345033277431</v>
      </c>
      <c r="L43" s="4"/>
      <c r="M43" s="4">
        <v>0</v>
      </c>
      <c r="N43" s="4"/>
      <c r="O43" s="4">
        <v>0</v>
      </c>
      <c r="P43" s="4"/>
      <c r="Q43" s="4">
        <v>2150000</v>
      </c>
      <c r="R43" s="4"/>
      <c r="S43" s="4">
        <v>175860</v>
      </c>
      <c r="T43" s="4"/>
      <c r="U43" s="4">
        <v>345033277431</v>
      </c>
      <c r="V43" s="4"/>
      <c r="W43" s="4">
        <v>375849310950</v>
      </c>
      <c r="Y43" s="1" t="s">
        <v>70</v>
      </c>
    </row>
    <row r="44" spans="1:25" ht="21" x14ac:dyDescent="0.55000000000000004">
      <c r="A44" s="2" t="s">
        <v>71</v>
      </c>
      <c r="C44" s="4">
        <v>0</v>
      </c>
      <c r="D44" s="4"/>
      <c r="E44" s="4">
        <v>0</v>
      </c>
      <c r="F44" s="4"/>
      <c r="G44" s="4">
        <v>0</v>
      </c>
      <c r="H44" s="4"/>
      <c r="I44" s="4">
        <v>1251235</v>
      </c>
      <c r="J44" s="4"/>
      <c r="K44" s="4">
        <v>26128984370</v>
      </c>
      <c r="L44" s="4"/>
      <c r="M44" s="4">
        <v>0</v>
      </c>
      <c r="N44" s="4"/>
      <c r="O44" s="4">
        <v>0</v>
      </c>
      <c r="P44" s="4"/>
      <c r="Q44" s="4">
        <v>1251235</v>
      </c>
      <c r="R44" s="4"/>
      <c r="S44" s="4">
        <v>20000</v>
      </c>
      <c r="T44" s="4"/>
      <c r="U44" s="4">
        <v>26128984370</v>
      </c>
      <c r="V44" s="4"/>
      <c r="W44" s="4">
        <v>24875803035</v>
      </c>
      <c r="Y44" s="1" t="s">
        <v>72</v>
      </c>
    </row>
    <row r="45" spans="1:25" ht="21" x14ac:dyDescent="0.55000000000000004">
      <c r="A45" s="2" t="s">
        <v>73</v>
      </c>
      <c r="C45" s="4">
        <v>0</v>
      </c>
      <c r="D45" s="4"/>
      <c r="E45" s="4">
        <v>0</v>
      </c>
      <c r="F45" s="4"/>
      <c r="G45" s="4">
        <v>0</v>
      </c>
      <c r="H45" s="4"/>
      <c r="I45" s="4">
        <v>6463</v>
      </c>
      <c r="J45" s="4"/>
      <c r="K45" s="4">
        <v>199981610168</v>
      </c>
      <c r="L45" s="4"/>
      <c r="M45" s="4">
        <v>0</v>
      </c>
      <c r="N45" s="4"/>
      <c r="O45" s="4">
        <v>0</v>
      </c>
      <c r="P45" s="4"/>
      <c r="Q45" s="4">
        <v>6463</v>
      </c>
      <c r="R45" s="4"/>
      <c r="S45" s="4">
        <v>29633446</v>
      </c>
      <c r="T45" s="4"/>
      <c r="U45" s="4">
        <v>199981610163</v>
      </c>
      <c r="V45" s="4"/>
      <c r="W45" s="4">
        <v>191520961498</v>
      </c>
      <c r="Y45" s="1" t="s">
        <v>53</v>
      </c>
    </row>
    <row r="46" spans="1:25" ht="21" x14ac:dyDescent="0.55000000000000004">
      <c r="A46" s="2" t="s">
        <v>74</v>
      </c>
      <c r="C46" s="4">
        <v>0</v>
      </c>
      <c r="D46" s="4"/>
      <c r="E46" s="4">
        <v>0</v>
      </c>
      <c r="F46" s="4"/>
      <c r="G46" s="4">
        <v>0</v>
      </c>
      <c r="H46" s="4"/>
      <c r="I46" s="4">
        <v>99286</v>
      </c>
      <c r="J46" s="4"/>
      <c r="K46" s="4">
        <v>1838458802</v>
      </c>
      <c r="L46" s="4"/>
      <c r="M46" s="4">
        <v>-99286</v>
      </c>
      <c r="N46" s="4"/>
      <c r="O46" s="4">
        <v>2815183268</v>
      </c>
      <c r="P46" s="4"/>
      <c r="Q46" s="4">
        <v>0</v>
      </c>
      <c r="R46" s="4"/>
      <c r="S46" s="4">
        <v>0</v>
      </c>
      <c r="T46" s="4"/>
      <c r="U46" s="4">
        <v>0</v>
      </c>
      <c r="V46" s="4"/>
      <c r="W46" s="4">
        <v>0</v>
      </c>
      <c r="Y46" s="1" t="s">
        <v>18</v>
      </c>
    </row>
    <row r="47" spans="1:25" ht="21" x14ac:dyDescent="0.55000000000000004">
      <c r="A47" s="2" t="s">
        <v>75</v>
      </c>
      <c r="C47" s="4">
        <v>0</v>
      </c>
      <c r="D47" s="4"/>
      <c r="E47" s="4">
        <v>0</v>
      </c>
      <c r="F47" s="4"/>
      <c r="G47" s="4">
        <v>0</v>
      </c>
      <c r="H47" s="4"/>
      <c r="I47" s="4">
        <v>44704</v>
      </c>
      <c r="J47" s="4"/>
      <c r="K47" s="4">
        <v>599988835072</v>
      </c>
      <c r="L47" s="4"/>
      <c r="M47" s="4">
        <v>0</v>
      </c>
      <c r="N47" s="4"/>
      <c r="O47" s="4">
        <v>0</v>
      </c>
      <c r="P47" s="4"/>
      <c r="Q47" s="4">
        <v>44704</v>
      </c>
      <c r="R47" s="4"/>
      <c r="S47" s="4">
        <v>13633929</v>
      </c>
      <c r="T47" s="4"/>
      <c r="U47" s="4">
        <v>599988835072</v>
      </c>
      <c r="V47" s="4"/>
      <c r="W47" s="4">
        <v>609491162004</v>
      </c>
      <c r="Y47" s="1" t="s">
        <v>76</v>
      </c>
    </row>
    <row r="48" spans="1:25" ht="21" x14ac:dyDescent="0.55000000000000004">
      <c r="A48" s="2" t="s">
        <v>77</v>
      </c>
      <c r="C48" s="4">
        <v>0</v>
      </c>
      <c r="D48" s="4"/>
      <c r="E48" s="4">
        <v>0</v>
      </c>
      <c r="F48" s="4"/>
      <c r="G48" s="4">
        <v>0</v>
      </c>
      <c r="H48" s="4"/>
      <c r="I48" s="4">
        <v>2000000</v>
      </c>
      <c r="J48" s="4"/>
      <c r="K48" s="4">
        <v>36693287280</v>
      </c>
      <c r="L48" s="4"/>
      <c r="M48" s="4">
        <v>0</v>
      </c>
      <c r="N48" s="4"/>
      <c r="O48" s="4">
        <v>0</v>
      </c>
      <c r="P48" s="4"/>
      <c r="Q48" s="4">
        <v>2000000</v>
      </c>
      <c r="R48" s="4"/>
      <c r="S48" s="4">
        <v>27922</v>
      </c>
      <c r="T48" s="4"/>
      <c r="U48" s="4">
        <v>36693287280</v>
      </c>
      <c r="V48" s="4"/>
      <c r="W48" s="4">
        <v>55511728200</v>
      </c>
      <c r="Y48" s="1" t="s">
        <v>78</v>
      </c>
    </row>
    <row r="49" spans="1:25" ht="21" x14ac:dyDescent="0.55000000000000004">
      <c r="A49" s="2" t="s">
        <v>79</v>
      </c>
      <c r="C49" s="4">
        <v>0</v>
      </c>
      <c r="D49" s="4"/>
      <c r="E49" s="4">
        <v>0</v>
      </c>
      <c r="F49" s="4"/>
      <c r="G49" s="4">
        <v>0</v>
      </c>
      <c r="H49" s="4"/>
      <c r="I49" s="4">
        <v>1248358</v>
      </c>
      <c r="J49" s="4"/>
      <c r="K49" s="4">
        <v>247522145941</v>
      </c>
      <c r="L49" s="4"/>
      <c r="M49" s="4">
        <v>0</v>
      </c>
      <c r="N49" s="4"/>
      <c r="O49" s="4">
        <v>0</v>
      </c>
      <c r="P49" s="4"/>
      <c r="Q49" s="4">
        <v>1248358</v>
      </c>
      <c r="R49" s="4"/>
      <c r="S49" s="4">
        <v>191520</v>
      </c>
      <c r="T49" s="4"/>
      <c r="U49" s="4">
        <v>247522145941</v>
      </c>
      <c r="V49" s="4"/>
      <c r="W49" s="4">
        <v>238801610100.06</v>
      </c>
      <c r="Y49" s="1" t="s">
        <v>80</v>
      </c>
    </row>
    <row r="50" spans="1:25" ht="19.5" thickBot="1" x14ac:dyDescent="0.5">
      <c r="C50" s="8">
        <f>SUM(C9:C49)</f>
        <v>291304962</v>
      </c>
      <c r="D50" s="4"/>
      <c r="E50" s="8">
        <f>SUM(E9:E49)</f>
        <v>2830449738019</v>
      </c>
      <c r="F50" s="4"/>
      <c r="G50" s="8">
        <f>SUM(G9:G49)</f>
        <v>6772102783691.6123</v>
      </c>
      <c r="H50" s="4"/>
      <c r="I50" s="8">
        <f>SUM(I9:I49)</f>
        <v>148867743</v>
      </c>
      <c r="J50" s="4"/>
      <c r="K50" s="8">
        <f>SUM(K9:K49)</f>
        <v>5120624835679</v>
      </c>
      <c r="L50" s="4"/>
      <c r="M50" s="8">
        <f>SUM(M9:M49)</f>
        <v>-82128595</v>
      </c>
      <c r="N50" s="4"/>
      <c r="O50" s="8">
        <f>SUM(O9:O49)</f>
        <v>1011649381297</v>
      </c>
      <c r="P50" s="4"/>
      <c r="Q50" s="8">
        <f>SUM(Q9:Q49)</f>
        <v>358044110</v>
      </c>
      <c r="R50" s="4"/>
      <c r="S50" s="8">
        <f>SUM(S9:S49)</f>
        <v>45357564</v>
      </c>
      <c r="T50" s="4"/>
      <c r="U50" s="8">
        <f>SUM(U9:U49)</f>
        <v>7456150019211</v>
      </c>
      <c r="V50" s="4"/>
      <c r="W50" s="8">
        <f>SUM(W9:W49)</f>
        <v>9321927931741.4785</v>
      </c>
    </row>
    <row r="51" spans="1:25" ht="19.5" thickTop="1" x14ac:dyDescent="0.45"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</row>
    <row r="52" spans="1:25" x14ac:dyDescent="0.45">
      <c r="W52" s="4"/>
    </row>
    <row r="53" spans="1:25" x14ac:dyDescent="0.45">
      <c r="W53" s="4"/>
    </row>
    <row r="54" spans="1:25" x14ac:dyDescent="0.45">
      <c r="W54" s="4"/>
    </row>
    <row r="55" spans="1:25" x14ac:dyDescent="0.45">
      <c r="W55" s="4"/>
    </row>
    <row r="56" spans="1:25" x14ac:dyDescent="0.45">
      <c r="W56" s="4"/>
    </row>
    <row r="57" spans="1:25" x14ac:dyDescent="0.45">
      <c r="W57" s="4"/>
    </row>
    <row r="58" spans="1:25" x14ac:dyDescent="0.45">
      <c r="W58" s="4"/>
    </row>
    <row r="59" spans="1:25" x14ac:dyDescent="0.45">
      <c r="W59" s="4"/>
    </row>
    <row r="60" spans="1:25" x14ac:dyDescent="0.45">
      <c r="W60" s="4"/>
    </row>
    <row r="61" spans="1:25" x14ac:dyDescent="0.45">
      <c r="W61" s="4"/>
    </row>
  </sheetData>
  <mergeCells count="21">
    <mergeCell ref="A2:Y2"/>
    <mergeCell ref="A3:Y3"/>
    <mergeCell ref="A4:Y4"/>
    <mergeCell ref="A6:A8"/>
    <mergeCell ref="C7:C8"/>
    <mergeCell ref="E7:E8"/>
    <mergeCell ref="G7:G8"/>
    <mergeCell ref="C6:G6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92"/>
  <sheetViews>
    <sheetView rightToLeft="1" topLeftCell="A22" zoomScale="70" zoomScaleNormal="70" workbookViewId="0">
      <selection activeCell="M16" sqref="M16"/>
    </sheetView>
  </sheetViews>
  <sheetFormatPr defaultRowHeight="18.75" x14ac:dyDescent="0.45"/>
  <cols>
    <col min="1" max="1" width="30.85546875" style="1" bestFit="1" customWidth="1"/>
    <col min="2" max="2" width="1" style="1" customWidth="1"/>
    <col min="3" max="3" width="21.28515625" style="1" customWidth="1"/>
    <col min="4" max="4" width="1" style="1" customWidth="1"/>
    <col min="5" max="5" width="22.7109375" style="1" customWidth="1"/>
    <col min="6" max="6" width="1" style="1" customWidth="1"/>
    <col min="7" max="7" width="17.7109375" style="1" customWidth="1"/>
    <col min="8" max="8" width="1" style="1" customWidth="1"/>
    <col min="9" max="9" width="16.28515625" style="1" customWidth="1"/>
    <col min="10" max="10" width="1" style="1" customWidth="1"/>
    <col min="11" max="11" width="25.7109375" style="1" customWidth="1"/>
    <col min="12" max="12" width="1" style="1" customWidth="1"/>
    <col min="13" max="13" width="21.28515625" style="1" customWidth="1"/>
    <col min="14" max="14" width="1" style="1" customWidth="1"/>
    <col min="15" max="15" width="22.7109375" style="1" customWidth="1"/>
    <col min="16" max="16" width="1" style="1" customWidth="1"/>
    <col min="17" max="17" width="18.140625" style="1" bestFit="1" customWidth="1"/>
    <col min="18" max="18" width="1" style="1" customWidth="1"/>
    <col min="19" max="19" width="17.28515625" style="1" bestFit="1" customWidth="1"/>
    <col min="20" max="20" width="1" style="1" customWidth="1"/>
    <col min="21" max="21" width="25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30" x14ac:dyDescent="0.45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1:21" ht="30" x14ac:dyDescent="0.45">
      <c r="A3" s="7" t="s">
        <v>287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spans="1:21" ht="30" x14ac:dyDescent="0.45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6" spans="1:21" ht="30" x14ac:dyDescent="0.45">
      <c r="C6" s="7" t="s">
        <v>289</v>
      </c>
      <c r="D6" s="7" t="s">
        <v>289</v>
      </c>
      <c r="E6" s="7" t="s">
        <v>289</v>
      </c>
      <c r="F6" s="7" t="s">
        <v>289</v>
      </c>
      <c r="G6" s="7" t="s">
        <v>289</v>
      </c>
      <c r="H6" s="7" t="s">
        <v>289</v>
      </c>
      <c r="I6" s="7" t="s">
        <v>289</v>
      </c>
      <c r="J6" s="7" t="s">
        <v>289</v>
      </c>
      <c r="K6" s="7" t="s">
        <v>289</v>
      </c>
      <c r="M6" s="7" t="s">
        <v>290</v>
      </c>
      <c r="N6" s="7" t="s">
        <v>290</v>
      </c>
      <c r="O6" s="7" t="s">
        <v>290</v>
      </c>
      <c r="P6" s="7" t="s">
        <v>290</v>
      </c>
      <c r="Q6" s="7" t="s">
        <v>290</v>
      </c>
      <c r="R6" s="7" t="s">
        <v>290</v>
      </c>
      <c r="S6" s="7" t="s">
        <v>290</v>
      </c>
      <c r="T6" s="7" t="s">
        <v>290</v>
      </c>
      <c r="U6" s="7" t="s">
        <v>290</v>
      </c>
    </row>
    <row r="7" spans="1:21" ht="30" x14ac:dyDescent="0.45">
      <c r="C7" s="7" t="s">
        <v>380</v>
      </c>
      <c r="E7" s="7" t="s">
        <v>381</v>
      </c>
      <c r="G7" s="7" t="s">
        <v>382</v>
      </c>
      <c r="I7" s="7" t="s">
        <v>192</v>
      </c>
      <c r="K7" s="7" t="s">
        <v>383</v>
      </c>
      <c r="M7" s="7" t="s">
        <v>380</v>
      </c>
      <c r="O7" s="7" t="s">
        <v>381</v>
      </c>
      <c r="Q7" s="7" t="s">
        <v>382</v>
      </c>
      <c r="S7" s="7" t="s">
        <v>192</v>
      </c>
      <c r="U7" s="7" t="s">
        <v>383</v>
      </c>
    </row>
    <row r="8" spans="1:21" x14ac:dyDescent="0.45">
      <c r="A8" s="1" t="s">
        <v>37</v>
      </c>
      <c r="C8" s="4">
        <v>0</v>
      </c>
      <c r="D8" s="4"/>
      <c r="E8" s="4">
        <v>-1252118156</v>
      </c>
      <c r="F8" s="4"/>
      <c r="G8" s="4">
        <v>2130124539</v>
      </c>
      <c r="H8" s="4"/>
      <c r="I8" s="4">
        <v>878006383</v>
      </c>
      <c r="K8" s="1" t="s">
        <v>78</v>
      </c>
      <c r="M8" s="4">
        <v>0</v>
      </c>
      <c r="N8" s="4"/>
      <c r="O8" s="4">
        <v>-3629702782</v>
      </c>
      <c r="P8" s="4"/>
      <c r="Q8" s="4">
        <v>2130124539</v>
      </c>
      <c r="R8" s="4"/>
      <c r="S8" s="4">
        <v>2736007603</v>
      </c>
      <c r="U8" s="1" t="s">
        <v>72</v>
      </c>
    </row>
    <row r="9" spans="1:21" x14ac:dyDescent="0.45">
      <c r="A9" s="1" t="s">
        <v>50</v>
      </c>
      <c r="C9" s="4">
        <v>0</v>
      </c>
      <c r="D9" s="4"/>
      <c r="E9" s="4">
        <v>-7659291038</v>
      </c>
      <c r="F9" s="4"/>
      <c r="G9" s="4">
        <v>4057392229</v>
      </c>
      <c r="H9" s="4"/>
      <c r="I9" s="4">
        <v>-3601898809</v>
      </c>
      <c r="K9" s="1" t="s">
        <v>384</v>
      </c>
      <c r="M9" s="4">
        <v>0</v>
      </c>
      <c r="N9" s="4"/>
      <c r="O9" s="4">
        <v>17942820466</v>
      </c>
      <c r="P9" s="4"/>
      <c r="Q9" s="4">
        <v>93207932573</v>
      </c>
      <c r="R9" s="4"/>
      <c r="S9" s="4">
        <v>186837404098</v>
      </c>
      <c r="U9" s="1" t="s">
        <v>385</v>
      </c>
    </row>
    <row r="10" spans="1:21" x14ac:dyDescent="0.45">
      <c r="A10" s="1" t="s">
        <v>48</v>
      </c>
      <c r="C10" s="4">
        <v>0</v>
      </c>
      <c r="D10" s="4"/>
      <c r="E10" s="4">
        <v>956936</v>
      </c>
      <c r="F10" s="4"/>
      <c r="G10" s="4">
        <v>54175879</v>
      </c>
      <c r="H10" s="4"/>
      <c r="I10" s="4">
        <v>55132815</v>
      </c>
      <c r="K10" s="1" t="s">
        <v>18</v>
      </c>
      <c r="M10" s="4">
        <v>0</v>
      </c>
      <c r="N10" s="4"/>
      <c r="O10" s="4">
        <v>0</v>
      </c>
      <c r="P10" s="4"/>
      <c r="Q10" s="4">
        <v>54175879</v>
      </c>
      <c r="R10" s="4"/>
      <c r="S10" s="4">
        <v>45720437</v>
      </c>
      <c r="U10" s="1" t="s">
        <v>18</v>
      </c>
    </row>
    <row r="11" spans="1:21" x14ac:dyDescent="0.45">
      <c r="A11" s="1" t="s">
        <v>28</v>
      </c>
      <c r="C11" s="4">
        <v>0</v>
      </c>
      <c r="D11" s="4"/>
      <c r="E11" s="4">
        <v>-139315937880</v>
      </c>
      <c r="F11" s="4"/>
      <c r="G11" s="4">
        <v>138839843111</v>
      </c>
      <c r="H11" s="4"/>
      <c r="I11" s="4">
        <v>-476094769</v>
      </c>
      <c r="K11" s="1" t="s">
        <v>386</v>
      </c>
      <c r="M11" s="4">
        <v>0</v>
      </c>
      <c r="N11" s="4"/>
      <c r="O11" s="4">
        <v>32104064364</v>
      </c>
      <c r="P11" s="4"/>
      <c r="Q11" s="4">
        <v>138839843111</v>
      </c>
      <c r="R11" s="4"/>
      <c r="S11" s="4">
        <v>170943907475</v>
      </c>
      <c r="U11" s="1" t="s">
        <v>387</v>
      </c>
    </row>
    <row r="12" spans="1:21" x14ac:dyDescent="0.45">
      <c r="A12" s="1" t="s">
        <v>39</v>
      </c>
      <c r="C12" s="4">
        <v>0</v>
      </c>
      <c r="D12" s="4"/>
      <c r="E12" s="4">
        <v>165235098432</v>
      </c>
      <c r="F12" s="4"/>
      <c r="G12" s="4">
        <v>-140172732951</v>
      </c>
      <c r="H12" s="4"/>
      <c r="I12" s="4">
        <v>25062365481</v>
      </c>
      <c r="K12" s="1" t="s">
        <v>388</v>
      </c>
      <c r="M12" s="4">
        <v>22059278782</v>
      </c>
      <c r="N12" s="4"/>
      <c r="O12" s="4">
        <v>-38087305040</v>
      </c>
      <c r="P12" s="4"/>
      <c r="Q12" s="4">
        <v>-92724738109</v>
      </c>
      <c r="R12" s="4"/>
      <c r="S12" s="4">
        <v>-92638915762</v>
      </c>
      <c r="U12" s="1" t="s">
        <v>389</v>
      </c>
    </row>
    <row r="13" spans="1:21" x14ac:dyDescent="0.45">
      <c r="A13" s="1" t="s">
        <v>65</v>
      </c>
      <c r="C13" s="4">
        <v>0</v>
      </c>
      <c r="D13" s="4"/>
      <c r="E13" s="4">
        <v>-119924293</v>
      </c>
      <c r="F13" s="4"/>
      <c r="G13" s="4">
        <v>1527958748</v>
      </c>
      <c r="H13" s="4"/>
      <c r="I13" s="4">
        <v>1408034455</v>
      </c>
      <c r="K13" s="1" t="s">
        <v>390</v>
      </c>
      <c r="M13" s="4">
        <v>0</v>
      </c>
      <c r="N13" s="4"/>
      <c r="O13" s="4">
        <v>-119924455</v>
      </c>
      <c r="P13" s="4"/>
      <c r="Q13" s="4">
        <v>3813619329</v>
      </c>
      <c r="R13" s="4"/>
      <c r="S13" s="4">
        <v>3693694874</v>
      </c>
      <c r="U13" s="1" t="s">
        <v>29</v>
      </c>
    </row>
    <row r="14" spans="1:21" x14ac:dyDescent="0.45">
      <c r="A14" s="1" t="s">
        <v>74</v>
      </c>
      <c r="C14" s="4">
        <v>0</v>
      </c>
      <c r="D14" s="4"/>
      <c r="E14" s="4">
        <v>0</v>
      </c>
      <c r="F14" s="4"/>
      <c r="G14" s="4">
        <v>135037680</v>
      </c>
      <c r="H14" s="4"/>
      <c r="I14" s="4">
        <v>135037680</v>
      </c>
      <c r="K14" s="1" t="s">
        <v>32</v>
      </c>
      <c r="M14" s="4">
        <v>0</v>
      </c>
      <c r="N14" s="4"/>
      <c r="O14" s="4">
        <v>0</v>
      </c>
      <c r="P14" s="4"/>
      <c r="Q14" s="4">
        <v>135037680</v>
      </c>
      <c r="R14" s="4"/>
      <c r="S14" s="4">
        <v>135037680</v>
      </c>
      <c r="U14" s="1" t="s">
        <v>18</v>
      </c>
    </row>
    <row r="15" spans="1:21" x14ac:dyDescent="0.45">
      <c r="A15" s="1" t="s">
        <v>17</v>
      </c>
      <c r="C15" s="4">
        <v>0</v>
      </c>
      <c r="D15" s="4"/>
      <c r="E15" s="4">
        <v>5656229</v>
      </c>
      <c r="F15" s="4"/>
      <c r="G15" s="4">
        <v>276134982</v>
      </c>
      <c r="H15" s="4"/>
      <c r="I15" s="4">
        <v>281791211</v>
      </c>
      <c r="K15" s="1" t="s">
        <v>72</v>
      </c>
      <c r="M15" s="4">
        <v>0</v>
      </c>
      <c r="N15" s="4"/>
      <c r="O15" s="4">
        <v>0</v>
      </c>
      <c r="P15" s="4"/>
      <c r="Q15" s="4">
        <v>276134982</v>
      </c>
      <c r="R15" s="4"/>
      <c r="S15" s="4">
        <v>267399891</v>
      </c>
      <c r="U15" s="1" t="s">
        <v>18</v>
      </c>
    </row>
    <row r="16" spans="1:21" x14ac:dyDescent="0.45">
      <c r="A16" s="1" t="s">
        <v>478</v>
      </c>
      <c r="C16" s="4">
        <v>0</v>
      </c>
      <c r="D16" s="4"/>
      <c r="E16" s="4">
        <v>-535640339</v>
      </c>
      <c r="F16" s="4"/>
      <c r="G16" s="4">
        <v>1103313975</v>
      </c>
      <c r="H16" s="4"/>
      <c r="I16" s="4">
        <v>567673636</v>
      </c>
      <c r="K16" s="1" t="s">
        <v>29</v>
      </c>
      <c r="M16" s="4">
        <v>0</v>
      </c>
      <c r="N16" s="4"/>
      <c r="O16" s="4">
        <v>-956853775</v>
      </c>
      <c r="P16" s="4"/>
      <c r="Q16" s="4">
        <v>1103313975</v>
      </c>
      <c r="R16" s="4"/>
      <c r="S16" s="4">
        <v>7252115771</v>
      </c>
      <c r="U16" s="1" t="s">
        <v>78</v>
      </c>
    </row>
    <row r="17" spans="1:21" x14ac:dyDescent="0.45">
      <c r="A17" s="1" t="s">
        <v>33</v>
      </c>
      <c r="C17" s="4">
        <v>0</v>
      </c>
      <c r="D17" s="4"/>
      <c r="E17" s="4">
        <v>494101115</v>
      </c>
      <c r="F17" s="4"/>
      <c r="G17" s="4">
        <v>-507461635</v>
      </c>
      <c r="H17" s="4"/>
      <c r="I17" s="4">
        <v>-13360520</v>
      </c>
      <c r="K17" s="1" t="s">
        <v>18</v>
      </c>
      <c r="M17" s="4">
        <v>796123606</v>
      </c>
      <c r="N17" s="4"/>
      <c r="O17" s="4">
        <v>0</v>
      </c>
      <c r="P17" s="4"/>
      <c r="Q17" s="4">
        <v>-507461635</v>
      </c>
      <c r="R17" s="4"/>
      <c r="S17" s="4">
        <v>-1184342585</v>
      </c>
      <c r="U17" s="1" t="s">
        <v>391</v>
      </c>
    </row>
    <row r="18" spans="1:21" x14ac:dyDescent="0.45">
      <c r="A18" s="1" t="s">
        <v>348</v>
      </c>
      <c r="C18" s="4">
        <v>0</v>
      </c>
      <c r="D18" s="4"/>
      <c r="E18" s="4">
        <v>0</v>
      </c>
      <c r="F18" s="4"/>
      <c r="G18" s="4">
        <v>0</v>
      </c>
      <c r="H18" s="4"/>
      <c r="I18" s="4">
        <v>0</v>
      </c>
      <c r="K18" s="1" t="s">
        <v>18</v>
      </c>
      <c r="M18" s="4">
        <v>0</v>
      </c>
      <c r="N18" s="4"/>
      <c r="O18" s="4">
        <v>0</v>
      </c>
      <c r="P18" s="4"/>
      <c r="Q18" s="4">
        <v>32859935899</v>
      </c>
      <c r="R18" s="4"/>
      <c r="S18" s="4">
        <v>32859935899</v>
      </c>
      <c r="U18" s="1" t="s">
        <v>392</v>
      </c>
    </row>
    <row r="19" spans="1:21" x14ac:dyDescent="0.45">
      <c r="A19" s="1" t="s">
        <v>335</v>
      </c>
      <c r="C19" s="4">
        <v>0</v>
      </c>
      <c r="D19" s="4"/>
      <c r="E19" s="4">
        <v>0</v>
      </c>
      <c r="F19" s="4"/>
      <c r="G19" s="4">
        <v>0</v>
      </c>
      <c r="H19" s="4"/>
      <c r="I19" s="4">
        <v>0</v>
      </c>
      <c r="K19" s="1" t="s">
        <v>18</v>
      </c>
      <c r="M19" s="4">
        <v>0</v>
      </c>
      <c r="N19" s="4"/>
      <c r="O19" s="4">
        <v>-75</v>
      </c>
      <c r="P19" s="4"/>
      <c r="Q19" s="4">
        <v>288884267</v>
      </c>
      <c r="R19" s="4"/>
      <c r="S19" s="4">
        <v>288884192</v>
      </c>
      <c r="U19" s="1" t="s">
        <v>18</v>
      </c>
    </row>
    <row r="20" spans="1:21" x14ac:dyDescent="0.45">
      <c r="A20" s="1" t="s">
        <v>19</v>
      </c>
      <c r="C20" s="4">
        <v>0</v>
      </c>
      <c r="D20" s="4"/>
      <c r="E20" s="4">
        <v>-10299919265</v>
      </c>
      <c r="F20" s="4"/>
      <c r="G20" s="4">
        <v>0</v>
      </c>
      <c r="H20" s="4"/>
      <c r="I20" s="4">
        <v>-10299919265</v>
      </c>
      <c r="K20" s="1" t="s">
        <v>393</v>
      </c>
      <c r="M20" s="4">
        <v>4037440173</v>
      </c>
      <c r="N20" s="4"/>
      <c r="O20" s="4">
        <v>-6975434455</v>
      </c>
      <c r="P20" s="4"/>
      <c r="Q20" s="4">
        <v>31691505288</v>
      </c>
      <c r="R20" s="4"/>
      <c r="S20" s="4">
        <v>33094243262</v>
      </c>
      <c r="U20" s="1" t="s">
        <v>392</v>
      </c>
    </row>
    <row r="21" spans="1:21" x14ac:dyDescent="0.45">
      <c r="A21" s="1" t="s">
        <v>24</v>
      </c>
      <c r="C21" s="4">
        <v>0</v>
      </c>
      <c r="D21" s="4"/>
      <c r="E21" s="4">
        <v>-1178632216</v>
      </c>
      <c r="F21" s="4"/>
      <c r="G21" s="4">
        <v>0</v>
      </c>
      <c r="H21" s="4"/>
      <c r="I21" s="4">
        <v>-1178632216</v>
      </c>
      <c r="K21" s="1" t="s">
        <v>394</v>
      </c>
      <c r="M21" s="4">
        <v>0</v>
      </c>
      <c r="N21" s="4"/>
      <c r="O21" s="4">
        <v>51430801</v>
      </c>
      <c r="P21" s="4"/>
      <c r="Q21" s="4">
        <v>6233955639</v>
      </c>
      <c r="R21" s="4"/>
      <c r="S21" s="4">
        <v>9281113229</v>
      </c>
      <c r="U21" s="1" t="s">
        <v>23</v>
      </c>
    </row>
    <row r="22" spans="1:21" x14ac:dyDescent="0.45">
      <c r="A22" s="1" t="s">
        <v>43</v>
      </c>
      <c r="C22" s="4">
        <v>0</v>
      </c>
      <c r="D22" s="4"/>
      <c r="E22" s="4">
        <v>-2012047894</v>
      </c>
      <c r="F22" s="4"/>
      <c r="G22" s="4">
        <v>0</v>
      </c>
      <c r="H22" s="4"/>
      <c r="I22" s="4">
        <v>-2012047894</v>
      </c>
      <c r="K22" s="1" t="s">
        <v>395</v>
      </c>
      <c r="M22" s="4">
        <v>11368719720</v>
      </c>
      <c r="N22" s="4"/>
      <c r="O22" s="4">
        <v>-2012044135</v>
      </c>
      <c r="P22" s="4"/>
      <c r="Q22" s="4">
        <v>79796113296</v>
      </c>
      <c r="R22" s="4"/>
      <c r="S22" s="4">
        <v>89152790339</v>
      </c>
      <c r="U22" s="1" t="s">
        <v>396</v>
      </c>
    </row>
    <row r="23" spans="1:21" x14ac:dyDescent="0.45">
      <c r="A23" s="1" t="s">
        <v>349</v>
      </c>
      <c r="C23" s="4">
        <v>0</v>
      </c>
      <c r="D23" s="4"/>
      <c r="E23" s="4">
        <v>0</v>
      </c>
      <c r="F23" s="4"/>
      <c r="G23" s="4">
        <v>0</v>
      </c>
      <c r="H23" s="4"/>
      <c r="I23" s="4">
        <v>0</v>
      </c>
      <c r="K23" s="1" t="s">
        <v>18</v>
      </c>
      <c r="M23" s="4">
        <v>0</v>
      </c>
      <c r="N23" s="4"/>
      <c r="O23" s="4">
        <v>0</v>
      </c>
      <c r="P23" s="4"/>
      <c r="Q23" s="4">
        <v>7596505612</v>
      </c>
      <c r="R23" s="4"/>
      <c r="S23" s="4">
        <v>7596505612</v>
      </c>
      <c r="U23" s="1" t="s">
        <v>397</v>
      </c>
    </row>
    <row r="24" spans="1:21" x14ac:dyDescent="0.45">
      <c r="A24" s="1" t="s">
        <v>63</v>
      </c>
      <c r="C24" s="4">
        <v>0</v>
      </c>
      <c r="D24" s="4"/>
      <c r="E24" s="4">
        <v>-3715604968</v>
      </c>
      <c r="F24" s="4"/>
      <c r="G24" s="4">
        <v>0</v>
      </c>
      <c r="H24" s="4"/>
      <c r="I24" s="4">
        <v>-3715604968</v>
      </c>
      <c r="K24" s="1" t="s">
        <v>384</v>
      </c>
      <c r="M24" s="4">
        <v>0</v>
      </c>
      <c r="N24" s="4"/>
      <c r="O24" s="4">
        <v>-3715604968</v>
      </c>
      <c r="P24" s="4"/>
      <c r="Q24" s="4">
        <v>4314310999</v>
      </c>
      <c r="R24" s="4"/>
      <c r="S24" s="4">
        <v>598706031</v>
      </c>
      <c r="U24" s="1" t="s">
        <v>18</v>
      </c>
    </row>
    <row r="25" spans="1:21" x14ac:dyDescent="0.45">
      <c r="A25" s="1" t="s">
        <v>333</v>
      </c>
      <c r="C25" s="4">
        <v>0</v>
      </c>
      <c r="D25" s="4"/>
      <c r="E25" s="4">
        <v>0</v>
      </c>
      <c r="F25" s="4"/>
      <c r="G25" s="4">
        <v>0</v>
      </c>
      <c r="H25" s="4"/>
      <c r="I25" s="4">
        <v>0</v>
      </c>
      <c r="K25" s="1" t="s">
        <v>18</v>
      </c>
      <c r="M25" s="4">
        <v>0</v>
      </c>
      <c r="N25" s="4"/>
      <c r="O25" s="4">
        <v>-69479726762</v>
      </c>
      <c r="P25" s="4"/>
      <c r="Q25" s="4">
        <v>379615382618</v>
      </c>
      <c r="R25" s="4"/>
      <c r="S25" s="4">
        <v>310135655856</v>
      </c>
      <c r="U25" s="1" t="s">
        <v>398</v>
      </c>
    </row>
    <row r="26" spans="1:21" x14ac:dyDescent="0.45">
      <c r="A26" s="1" t="s">
        <v>350</v>
      </c>
      <c r="C26" s="4">
        <v>0</v>
      </c>
      <c r="D26" s="4"/>
      <c r="E26" s="4">
        <v>0</v>
      </c>
      <c r="F26" s="4"/>
      <c r="G26" s="4">
        <v>0</v>
      </c>
      <c r="H26" s="4"/>
      <c r="I26" s="4">
        <v>0</v>
      </c>
      <c r="K26" s="1" t="s">
        <v>18</v>
      </c>
      <c r="M26" s="4">
        <v>0</v>
      </c>
      <c r="N26" s="4"/>
      <c r="O26" s="4">
        <v>0</v>
      </c>
      <c r="P26" s="4"/>
      <c r="Q26" s="4">
        <v>-1596679581</v>
      </c>
      <c r="R26" s="4"/>
      <c r="S26" s="4">
        <v>-1596679581</v>
      </c>
      <c r="U26" s="1" t="s">
        <v>391</v>
      </c>
    </row>
    <row r="27" spans="1:21" x14ac:dyDescent="0.45">
      <c r="A27" s="1" t="s">
        <v>332</v>
      </c>
      <c r="C27" s="4">
        <v>0</v>
      </c>
      <c r="D27" s="4"/>
      <c r="E27" s="4">
        <v>0</v>
      </c>
      <c r="F27" s="4"/>
      <c r="G27" s="4">
        <v>0</v>
      </c>
      <c r="H27" s="4"/>
      <c r="I27" s="4">
        <v>0</v>
      </c>
      <c r="K27" s="1" t="s">
        <v>18</v>
      </c>
      <c r="M27" s="4">
        <v>0</v>
      </c>
      <c r="N27" s="4"/>
      <c r="O27" s="4">
        <v>12</v>
      </c>
      <c r="P27" s="4"/>
      <c r="Q27" s="4">
        <v>38063409</v>
      </c>
      <c r="R27" s="4"/>
      <c r="S27" s="4">
        <v>38063421</v>
      </c>
      <c r="U27" s="1" t="s">
        <v>18</v>
      </c>
    </row>
    <row r="28" spans="1:21" x14ac:dyDescent="0.45">
      <c r="A28" s="1" t="s">
        <v>351</v>
      </c>
      <c r="C28" s="4">
        <v>0</v>
      </c>
      <c r="D28" s="4"/>
      <c r="E28" s="4">
        <v>0</v>
      </c>
      <c r="F28" s="4"/>
      <c r="G28" s="4">
        <v>0</v>
      </c>
      <c r="H28" s="4"/>
      <c r="I28" s="4">
        <v>0</v>
      </c>
      <c r="K28" s="1" t="s">
        <v>18</v>
      </c>
      <c r="M28" s="4">
        <v>0</v>
      </c>
      <c r="N28" s="4"/>
      <c r="O28" s="4">
        <v>0</v>
      </c>
      <c r="P28" s="4"/>
      <c r="Q28" s="4">
        <v>52515579631</v>
      </c>
      <c r="R28" s="4"/>
      <c r="S28" s="4">
        <v>52515579631</v>
      </c>
      <c r="U28" s="1" t="s">
        <v>399</v>
      </c>
    </row>
    <row r="29" spans="1:21" x14ac:dyDescent="0.45">
      <c r="A29" s="1" t="s">
        <v>339</v>
      </c>
      <c r="C29" s="4">
        <v>0</v>
      </c>
      <c r="D29" s="4"/>
      <c r="E29" s="4">
        <v>0</v>
      </c>
      <c r="F29" s="4"/>
      <c r="G29" s="4">
        <v>0</v>
      </c>
      <c r="H29" s="4"/>
      <c r="I29" s="4">
        <v>0</v>
      </c>
      <c r="K29" s="1" t="s">
        <v>18</v>
      </c>
      <c r="M29" s="4">
        <v>376347722</v>
      </c>
      <c r="N29" s="4"/>
      <c r="O29" s="4">
        <v>-19</v>
      </c>
      <c r="P29" s="4"/>
      <c r="Q29" s="4">
        <v>2267155293</v>
      </c>
      <c r="R29" s="4"/>
      <c r="S29" s="4">
        <v>2267155274</v>
      </c>
      <c r="U29" s="1" t="s">
        <v>72</v>
      </c>
    </row>
    <row r="30" spans="1:21" x14ac:dyDescent="0.45">
      <c r="A30" s="1" t="s">
        <v>352</v>
      </c>
      <c r="C30" s="4">
        <v>0</v>
      </c>
      <c r="D30" s="4"/>
      <c r="E30" s="4">
        <v>0</v>
      </c>
      <c r="F30" s="4"/>
      <c r="G30" s="4">
        <v>0</v>
      </c>
      <c r="H30" s="4"/>
      <c r="I30" s="4">
        <v>0</v>
      </c>
      <c r="K30" s="1" t="s">
        <v>18</v>
      </c>
      <c r="M30" s="4">
        <v>0</v>
      </c>
      <c r="N30" s="4"/>
      <c r="O30" s="4">
        <v>0</v>
      </c>
      <c r="P30" s="4"/>
      <c r="Q30" s="4">
        <v>-972656774</v>
      </c>
      <c r="R30" s="4"/>
      <c r="S30" s="4">
        <v>-972656774</v>
      </c>
      <c r="U30" s="1" t="s">
        <v>391</v>
      </c>
    </row>
    <row r="31" spans="1:21" x14ac:dyDescent="0.45">
      <c r="A31" s="1" t="s">
        <v>338</v>
      </c>
      <c r="C31" s="4">
        <v>0</v>
      </c>
      <c r="D31" s="4"/>
      <c r="E31" s="4">
        <v>0</v>
      </c>
      <c r="F31" s="4"/>
      <c r="G31" s="4">
        <v>0</v>
      </c>
      <c r="H31" s="4"/>
      <c r="I31" s="4">
        <v>0</v>
      </c>
      <c r="K31" s="1" t="s">
        <v>18</v>
      </c>
      <c r="M31" s="4">
        <v>0</v>
      </c>
      <c r="N31" s="4"/>
      <c r="O31" s="4">
        <v>-14</v>
      </c>
      <c r="P31" s="4"/>
      <c r="Q31" s="4">
        <v>1178713454</v>
      </c>
      <c r="R31" s="4"/>
      <c r="S31" s="4">
        <v>1178713440</v>
      </c>
      <c r="U31" s="1" t="s">
        <v>32</v>
      </c>
    </row>
    <row r="32" spans="1:21" x14ac:dyDescent="0.45">
      <c r="A32" s="1" t="s">
        <v>22</v>
      </c>
      <c r="C32" s="4">
        <v>0</v>
      </c>
      <c r="D32" s="4"/>
      <c r="E32" s="4">
        <v>-676753974</v>
      </c>
      <c r="F32" s="4"/>
      <c r="G32" s="4">
        <v>0</v>
      </c>
      <c r="H32" s="4"/>
      <c r="I32" s="4">
        <v>-676753974</v>
      </c>
      <c r="K32" s="1" t="s">
        <v>400</v>
      </c>
      <c r="M32" s="4">
        <v>0</v>
      </c>
      <c r="N32" s="4"/>
      <c r="O32" s="4">
        <v>-1983936571</v>
      </c>
      <c r="P32" s="4"/>
      <c r="Q32" s="4">
        <v>4551492265</v>
      </c>
      <c r="R32" s="4"/>
      <c r="S32" s="4">
        <v>8553355694</v>
      </c>
      <c r="U32" s="1" t="s">
        <v>397</v>
      </c>
    </row>
    <row r="33" spans="1:21" x14ac:dyDescent="0.45">
      <c r="A33" s="1" t="s">
        <v>15</v>
      </c>
      <c r="C33" s="4">
        <v>0</v>
      </c>
      <c r="D33" s="4"/>
      <c r="E33" s="4">
        <v>705895573</v>
      </c>
      <c r="F33" s="4"/>
      <c r="G33" s="4">
        <v>0</v>
      </c>
      <c r="H33" s="4"/>
      <c r="I33" s="4">
        <v>705895573</v>
      </c>
      <c r="K33" s="1" t="s">
        <v>401</v>
      </c>
      <c r="M33" s="4">
        <v>476801400</v>
      </c>
      <c r="N33" s="4"/>
      <c r="O33" s="4">
        <v>319301996</v>
      </c>
      <c r="P33" s="4"/>
      <c r="Q33" s="4">
        <v>93062814769</v>
      </c>
      <c r="R33" s="4"/>
      <c r="S33" s="4">
        <v>93858918165</v>
      </c>
      <c r="U33" s="1" t="s">
        <v>402</v>
      </c>
    </row>
    <row r="34" spans="1:21" x14ac:dyDescent="0.45">
      <c r="A34" s="1" t="s">
        <v>353</v>
      </c>
      <c r="C34" s="4">
        <v>0</v>
      </c>
      <c r="D34" s="4"/>
      <c r="E34" s="4">
        <v>0</v>
      </c>
      <c r="F34" s="4"/>
      <c r="G34" s="4">
        <v>0</v>
      </c>
      <c r="H34" s="4"/>
      <c r="I34" s="4">
        <v>0</v>
      </c>
      <c r="K34" s="1" t="s">
        <v>18</v>
      </c>
      <c r="M34" s="4">
        <v>0</v>
      </c>
      <c r="N34" s="4"/>
      <c r="O34" s="4">
        <v>0</v>
      </c>
      <c r="P34" s="4"/>
      <c r="Q34" s="4">
        <v>17319239824</v>
      </c>
      <c r="R34" s="4"/>
      <c r="S34" s="4">
        <v>17319239824</v>
      </c>
      <c r="U34" s="1" t="s">
        <v>42</v>
      </c>
    </row>
    <row r="35" spans="1:21" x14ac:dyDescent="0.45">
      <c r="A35" s="1" t="s">
        <v>69</v>
      </c>
      <c r="C35" s="4">
        <v>0</v>
      </c>
      <c r="D35" s="4"/>
      <c r="E35" s="4">
        <v>-1609507095</v>
      </c>
      <c r="F35" s="4"/>
      <c r="G35" s="4">
        <v>0</v>
      </c>
      <c r="H35" s="4"/>
      <c r="I35" s="4">
        <v>-1609507095</v>
      </c>
      <c r="K35" s="1" t="s">
        <v>403</v>
      </c>
      <c r="M35" s="4">
        <v>0</v>
      </c>
      <c r="N35" s="4"/>
      <c r="O35" s="4">
        <v>-1609507153</v>
      </c>
      <c r="P35" s="4"/>
      <c r="Q35" s="4">
        <v>4649236453</v>
      </c>
      <c r="R35" s="4"/>
      <c r="S35" s="4">
        <v>3039729300</v>
      </c>
      <c r="U35" s="1" t="s">
        <v>72</v>
      </c>
    </row>
    <row r="36" spans="1:21" x14ac:dyDescent="0.45">
      <c r="A36" s="1" t="s">
        <v>354</v>
      </c>
      <c r="C36" s="4">
        <v>0</v>
      </c>
      <c r="D36" s="4"/>
      <c r="E36" s="4">
        <v>0</v>
      </c>
      <c r="F36" s="4"/>
      <c r="G36" s="4">
        <v>0</v>
      </c>
      <c r="H36" s="4"/>
      <c r="I36" s="4">
        <v>0</v>
      </c>
      <c r="K36" s="1" t="s">
        <v>18</v>
      </c>
      <c r="M36" s="4">
        <v>0</v>
      </c>
      <c r="N36" s="4"/>
      <c r="O36" s="4">
        <v>0</v>
      </c>
      <c r="P36" s="4"/>
      <c r="Q36" s="4">
        <v>17479303073</v>
      </c>
      <c r="R36" s="4"/>
      <c r="S36" s="4">
        <v>17479303073</v>
      </c>
      <c r="U36" s="1" t="s">
        <v>42</v>
      </c>
    </row>
    <row r="37" spans="1:21" x14ac:dyDescent="0.45">
      <c r="A37" s="1" t="s">
        <v>71</v>
      </c>
      <c r="C37" s="4">
        <v>0</v>
      </c>
      <c r="D37" s="4"/>
      <c r="E37" s="4">
        <v>-209874416</v>
      </c>
      <c r="F37" s="4"/>
      <c r="G37" s="4">
        <v>0</v>
      </c>
      <c r="H37" s="4"/>
      <c r="I37" s="4">
        <v>-209874416</v>
      </c>
      <c r="K37" s="1" t="s">
        <v>391</v>
      </c>
      <c r="M37" s="4">
        <v>0</v>
      </c>
      <c r="N37" s="4"/>
      <c r="O37" s="4">
        <v>-209874416</v>
      </c>
      <c r="P37" s="4"/>
      <c r="Q37" s="4">
        <v>31793375806</v>
      </c>
      <c r="R37" s="4"/>
      <c r="S37" s="4">
        <v>31583501390</v>
      </c>
      <c r="U37" s="1" t="s">
        <v>404</v>
      </c>
    </row>
    <row r="38" spans="1:21" x14ac:dyDescent="0.45">
      <c r="A38" s="1" t="s">
        <v>355</v>
      </c>
      <c r="C38" s="4">
        <v>0</v>
      </c>
      <c r="D38" s="4"/>
      <c r="E38" s="4">
        <v>0</v>
      </c>
      <c r="F38" s="4"/>
      <c r="G38" s="4">
        <v>0</v>
      </c>
      <c r="H38" s="4"/>
      <c r="I38" s="4">
        <v>0</v>
      </c>
      <c r="K38" s="1" t="s">
        <v>18</v>
      </c>
      <c r="M38" s="4">
        <v>0</v>
      </c>
      <c r="N38" s="4"/>
      <c r="O38" s="4">
        <v>0</v>
      </c>
      <c r="P38" s="4"/>
      <c r="Q38" s="4">
        <v>10229087279</v>
      </c>
      <c r="R38" s="4"/>
      <c r="S38" s="4">
        <v>10229087279</v>
      </c>
      <c r="U38" s="1" t="s">
        <v>390</v>
      </c>
    </row>
    <row r="39" spans="1:21" x14ac:dyDescent="0.45">
      <c r="A39" s="1" t="s">
        <v>356</v>
      </c>
      <c r="C39" s="4">
        <v>0</v>
      </c>
      <c r="D39" s="4"/>
      <c r="E39" s="4">
        <v>0</v>
      </c>
      <c r="F39" s="4"/>
      <c r="G39" s="4">
        <v>0</v>
      </c>
      <c r="H39" s="4"/>
      <c r="I39" s="4">
        <v>0</v>
      </c>
      <c r="K39" s="1" t="s">
        <v>18</v>
      </c>
      <c r="M39" s="4">
        <v>0</v>
      </c>
      <c r="N39" s="4"/>
      <c r="O39" s="4">
        <v>0</v>
      </c>
      <c r="P39" s="4"/>
      <c r="Q39" s="4">
        <v>-5991055373</v>
      </c>
      <c r="R39" s="4"/>
      <c r="S39" s="4">
        <v>-5991055373</v>
      </c>
      <c r="U39" s="1" t="s">
        <v>405</v>
      </c>
    </row>
    <row r="40" spans="1:21" x14ac:dyDescent="0.45">
      <c r="A40" s="1" t="s">
        <v>334</v>
      </c>
      <c r="C40" s="4">
        <v>0</v>
      </c>
      <c r="D40" s="4"/>
      <c r="E40" s="4">
        <v>0</v>
      </c>
      <c r="F40" s="4"/>
      <c r="G40" s="4">
        <v>0</v>
      </c>
      <c r="H40" s="4"/>
      <c r="I40" s="4">
        <v>0</v>
      </c>
      <c r="K40" s="1" t="s">
        <v>18</v>
      </c>
      <c r="M40" s="4">
        <v>0</v>
      </c>
      <c r="N40" s="4"/>
      <c r="O40" s="4">
        <v>-18</v>
      </c>
      <c r="P40" s="4"/>
      <c r="Q40" s="4">
        <v>106251027</v>
      </c>
      <c r="R40" s="4"/>
      <c r="S40" s="4">
        <v>106251009</v>
      </c>
      <c r="U40" s="1" t="s">
        <v>18</v>
      </c>
    </row>
    <row r="41" spans="1:21" x14ac:dyDescent="0.45">
      <c r="A41" s="1" t="s">
        <v>331</v>
      </c>
      <c r="C41" s="4">
        <v>0</v>
      </c>
      <c r="D41" s="4"/>
      <c r="E41" s="4">
        <v>0</v>
      </c>
      <c r="F41" s="4"/>
      <c r="G41" s="4">
        <v>0</v>
      </c>
      <c r="H41" s="4"/>
      <c r="I41" s="4">
        <v>0</v>
      </c>
      <c r="K41" s="1" t="s">
        <v>18</v>
      </c>
      <c r="M41" s="4">
        <v>0</v>
      </c>
      <c r="N41" s="4"/>
      <c r="O41" s="4">
        <v>-2</v>
      </c>
      <c r="P41" s="4"/>
      <c r="Q41" s="4">
        <v>94080397</v>
      </c>
      <c r="R41" s="4"/>
      <c r="S41" s="4">
        <v>94080395</v>
      </c>
      <c r="U41" s="1" t="s">
        <v>18</v>
      </c>
    </row>
    <row r="42" spans="1:21" x14ac:dyDescent="0.45">
      <c r="A42" s="1" t="s">
        <v>357</v>
      </c>
      <c r="C42" s="4">
        <v>0</v>
      </c>
      <c r="D42" s="4"/>
      <c r="E42" s="4">
        <v>0</v>
      </c>
      <c r="F42" s="4"/>
      <c r="G42" s="4">
        <v>0</v>
      </c>
      <c r="H42" s="4"/>
      <c r="I42" s="4">
        <v>0</v>
      </c>
      <c r="K42" s="1" t="s">
        <v>18</v>
      </c>
      <c r="M42" s="4">
        <v>0</v>
      </c>
      <c r="N42" s="4"/>
      <c r="O42" s="4">
        <v>0</v>
      </c>
      <c r="P42" s="4"/>
      <c r="Q42" s="4">
        <v>3641398076</v>
      </c>
      <c r="R42" s="4"/>
      <c r="S42" s="4">
        <v>3641398076</v>
      </c>
      <c r="U42" s="1" t="s">
        <v>29</v>
      </c>
    </row>
    <row r="43" spans="1:21" x14ac:dyDescent="0.45">
      <c r="A43" s="1" t="s">
        <v>337</v>
      </c>
      <c r="C43" s="4">
        <v>0</v>
      </c>
      <c r="D43" s="4"/>
      <c r="E43" s="4">
        <v>0</v>
      </c>
      <c r="F43" s="4"/>
      <c r="G43" s="4">
        <v>0</v>
      </c>
      <c r="H43" s="4"/>
      <c r="I43" s="4">
        <v>0</v>
      </c>
      <c r="K43" s="1" t="s">
        <v>18</v>
      </c>
      <c r="M43" s="4">
        <v>0</v>
      </c>
      <c r="N43" s="4"/>
      <c r="O43" s="4">
        <v>-18</v>
      </c>
      <c r="P43" s="4"/>
      <c r="Q43" s="4">
        <v>3970812054</v>
      </c>
      <c r="R43" s="4"/>
      <c r="S43" s="4">
        <v>3970812036</v>
      </c>
      <c r="U43" s="1" t="s">
        <v>29</v>
      </c>
    </row>
    <row r="44" spans="1:21" x14ac:dyDescent="0.45">
      <c r="A44" s="1" t="s">
        <v>358</v>
      </c>
      <c r="C44" s="4">
        <v>0</v>
      </c>
      <c r="D44" s="4"/>
      <c r="E44" s="4">
        <v>0</v>
      </c>
      <c r="F44" s="4"/>
      <c r="G44" s="4">
        <v>0</v>
      </c>
      <c r="H44" s="4"/>
      <c r="I44" s="4">
        <v>0</v>
      </c>
      <c r="K44" s="1" t="s">
        <v>18</v>
      </c>
      <c r="M44" s="4">
        <v>0</v>
      </c>
      <c r="N44" s="4"/>
      <c r="O44" s="4">
        <v>0</v>
      </c>
      <c r="P44" s="4"/>
      <c r="Q44" s="4">
        <v>121232564203</v>
      </c>
      <c r="R44" s="4"/>
      <c r="S44" s="4">
        <v>121232564203</v>
      </c>
      <c r="U44" s="1" t="s">
        <v>406</v>
      </c>
    </row>
    <row r="45" spans="1:21" x14ac:dyDescent="0.45">
      <c r="A45" s="1" t="s">
        <v>55</v>
      </c>
      <c r="C45" s="4">
        <v>198326095</v>
      </c>
      <c r="D45" s="4"/>
      <c r="E45" s="4">
        <v>-2806189849</v>
      </c>
      <c r="F45" s="4"/>
      <c r="G45" s="4">
        <v>0</v>
      </c>
      <c r="H45" s="4"/>
      <c r="I45" s="4">
        <v>-2607863754</v>
      </c>
      <c r="K45" s="1" t="s">
        <v>407</v>
      </c>
      <c r="M45" s="4">
        <v>2128586395</v>
      </c>
      <c r="N45" s="4"/>
      <c r="O45" s="4">
        <v>-32639880361</v>
      </c>
      <c r="P45" s="4"/>
      <c r="Q45" s="4">
        <v>-76596340483</v>
      </c>
      <c r="R45" s="4"/>
      <c r="S45" s="4">
        <v>-84405688470</v>
      </c>
      <c r="U45" s="1" t="s">
        <v>408</v>
      </c>
    </row>
    <row r="46" spans="1:21" x14ac:dyDescent="0.45">
      <c r="A46" s="1" t="s">
        <v>359</v>
      </c>
      <c r="C46" s="4">
        <v>0</v>
      </c>
      <c r="D46" s="4"/>
      <c r="E46" s="4">
        <v>0</v>
      </c>
      <c r="F46" s="4"/>
      <c r="G46" s="4">
        <v>0</v>
      </c>
      <c r="H46" s="4"/>
      <c r="I46" s="4">
        <v>0</v>
      </c>
      <c r="K46" s="1" t="s">
        <v>18</v>
      </c>
      <c r="M46" s="4">
        <v>0</v>
      </c>
      <c r="N46" s="4"/>
      <c r="O46" s="4">
        <v>0</v>
      </c>
      <c r="P46" s="4"/>
      <c r="Q46" s="4">
        <v>10852032576</v>
      </c>
      <c r="R46" s="4"/>
      <c r="S46" s="4">
        <v>10852032576</v>
      </c>
      <c r="U46" s="1" t="s">
        <v>390</v>
      </c>
    </row>
    <row r="47" spans="1:21" x14ac:dyDescent="0.45">
      <c r="A47" s="1" t="s">
        <v>320</v>
      </c>
      <c r="C47" s="4">
        <v>0</v>
      </c>
      <c r="D47" s="4"/>
      <c r="E47" s="4">
        <v>0</v>
      </c>
      <c r="F47" s="4"/>
      <c r="G47" s="4">
        <v>0</v>
      </c>
      <c r="H47" s="4"/>
      <c r="I47" s="4">
        <v>0</v>
      </c>
      <c r="K47" s="1" t="s">
        <v>18</v>
      </c>
      <c r="M47" s="4">
        <v>601516800</v>
      </c>
      <c r="N47" s="4"/>
      <c r="O47" s="4">
        <v>0</v>
      </c>
      <c r="P47" s="4"/>
      <c r="Q47" s="4">
        <v>597750080</v>
      </c>
      <c r="R47" s="4"/>
      <c r="S47" s="4">
        <v>1199266880</v>
      </c>
      <c r="U47" s="1" t="s">
        <v>32</v>
      </c>
    </row>
    <row r="48" spans="1:21" x14ac:dyDescent="0.45">
      <c r="A48" s="1" t="s">
        <v>60</v>
      </c>
      <c r="C48" s="4">
        <v>0</v>
      </c>
      <c r="D48" s="4"/>
      <c r="E48" s="4">
        <v>-817888913</v>
      </c>
      <c r="F48" s="4"/>
      <c r="G48" s="4">
        <v>0</v>
      </c>
      <c r="H48" s="4"/>
      <c r="I48" s="4">
        <v>-817888913</v>
      </c>
      <c r="K48" s="1" t="s">
        <v>405</v>
      </c>
      <c r="M48" s="4">
        <v>0</v>
      </c>
      <c r="N48" s="4"/>
      <c r="O48" s="4">
        <v>-817888913</v>
      </c>
      <c r="P48" s="4"/>
      <c r="Q48" s="4">
        <v>9589993410</v>
      </c>
      <c r="R48" s="4"/>
      <c r="S48" s="4">
        <v>8772104497</v>
      </c>
      <c r="U48" s="1" t="s">
        <v>23</v>
      </c>
    </row>
    <row r="49" spans="1:21" x14ac:dyDescent="0.45">
      <c r="A49" s="1" t="s">
        <v>360</v>
      </c>
      <c r="C49" s="4">
        <v>0</v>
      </c>
      <c r="D49" s="4"/>
      <c r="E49" s="4">
        <v>0</v>
      </c>
      <c r="F49" s="4"/>
      <c r="G49" s="4">
        <v>0</v>
      </c>
      <c r="H49" s="4"/>
      <c r="I49" s="4">
        <v>0</v>
      </c>
      <c r="K49" s="1" t="s">
        <v>18</v>
      </c>
      <c r="M49" s="4">
        <v>0</v>
      </c>
      <c r="N49" s="4"/>
      <c r="O49" s="4">
        <v>0</v>
      </c>
      <c r="P49" s="4"/>
      <c r="Q49" s="4">
        <v>101434002</v>
      </c>
      <c r="R49" s="4"/>
      <c r="S49" s="4">
        <v>101434002</v>
      </c>
      <c r="U49" s="1" t="s">
        <v>18</v>
      </c>
    </row>
    <row r="50" spans="1:21" x14ac:dyDescent="0.45">
      <c r="A50" s="1" t="s">
        <v>471</v>
      </c>
      <c r="C50" s="4">
        <v>0</v>
      </c>
      <c r="D50" s="4"/>
      <c r="E50" s="4">
        <v>0</v>
      </c>
      <c r="F50" s="4"/>
      <c r="G50" s="4">
        <v>0</v>
      </c>
      <c r="H50" s="4"/>
      <c r="I50" s="4">
        <v>0</v>
      </c>
      <c r="K50" s="1" t="s">
        <v>18</v>
      </c>
      <c r="M50" s="4">
        <v>0</v>
      </c>
      <c r="N50" s="4"/>
      <c r="O50" s="4">
        <v>0</v>
      </c>
      <c r="P50" s="4"/>
      <c r="Q50" s="4">
        <v>57598347998</v>
      </c>
      <c r="R50" s="4"/>
      <c r="S50" s="4">
        <v>57598347998</v>
      </c>
      <c r="U50" s="1" t="s">
        <v>409</v>
      </c>
    </row>
    <row r="51" spans="1:21" x14ac:dyDescent="0.45">
      <c r="A51" s="1" t="s">
        <v>361</v>
      </c>
      <c r="C51" s="4">
        <v>0</v>
      </c>
      <c r="D51" s="4"/>
      <c r="E51" s="4">
        <v>0</v>
      </c>
      <c r="F51" s="4"/>
      <c r="G51" s="4">
        <v>0</v>
      </c>
      <c r="H51" s="4"/>
      <c r="I51" s="4">
        <v>0</v>
      </c>
      <c r="K51" s="1" t="s">
        <v>18</v>
      </c>
      <c r="M51" s="4">
        <v>0</v>
      </c>
      <c r="N51" s="4"/>
      <c r="O51" s="4">
        <v>0</v>
      </c>
      <c r="P51" s="4"/>
      <c r="Q51" s="4">
        <v>11756019470</v>
      </c>
      <c r="R51" s="4"/>
      <c r="S51" s="4">
        <v>11756019470</v>
      </c>
      <c r="U51" s="1" t="s">
        <v>410</v>
      </c>
    </row>
    <row r="52" spans="1:21" x14ac:dyDescent="0.45">
      <c r="A52" s="1" t="s">
        <v>362</v>
      </c>
      <c r="C52" s="4">
        <v>0</v>
      </c>
      <c r="D52" s="4"/>
      <c r="E52" s="4">
        <v>0</v>
      </c>
      <c r="F52" s="4"/>
      <c r="G52" s="4">
        <v>0</v>
      </c>
      <c r="H52" s="4"/>
      <c r="I52" s="4">
        <v>0</v>
      </c>
      <c r="K52" s="1" t="s">
        <v>18</v>
      </c>
      <c r="M52" s="4">
        <v>0</v>
      </c>
      <c r="N52" s="4"/>
      <c r="O52" s="4">
        <v>0</v>
      </c>
      <c r="P52" s="4"/>
      <c r="Q52" s="4">
        <v>24136702916</v>
      </c>
      <c r="R52" s="4"/>
      <c r="S52" s="4">
        <v>24136702916</v>
      </c>
      <c r="U52" s="1" t="s">
        <v>411</v>
      </c>
    </row>
    <row r="53" spans="1:21" x14ac:dyDescent="0.45">
      <c r="A53" s="1" t="s">
        <v>314</v>
      </c>
      <c r="C53" s="4">
        <v>0</v>
      </c>
      <c r="D53" s="4"/>
      <c r="E53" s="4">
        <v>0</v>
      </c>
      <c r="F53" s="4"/>
      <c r="G53" s="4">
        <v>0</v>
      </c>
      <c r="H53" s="4"/>
      <c r="I53" s="4">
        <v>0</v>
      </c>
      <c r="K53" s="1" t="s">
        <v>18</v>
      </c>
      <c r="M53" s="4">
        <v>28352481</v>
      </c>
      <c r="N53" s="4"/>
      <c r="O53" s="4">
        <v>-13</v>
      </c>
      <c r="P53" s="4"/>
      <c r="Q53" s="4">
        <v>5125439381</v>
      </c>
      <c r="R53" s="4"/>
      <c r="S53" s="4">
        <v>5153793688</v>
      </c>
      <c r="U53" s="1" t="s">
        <v>401</v>
      </c>
    </row>
    <row r="54" spans="1:21" x14ac:dyDescent="0.45">
      <c r="A54" s="1" t="s">
        <v>67</v>
      </c>
      <c r="C54" s="4">
        <v>0</v>
      </c>
      <c r="D54" s="4"/>
      <c r="E54" s="4">
        <v>-1251229339</v>
      </c>
      <c r="F54" s="4"/>
      <c r="G54" s="4">
        <v>0</v>
      </c>
      <c r="H54" s="4"/>
      <c r="I54" s="4">
        <v>-1251229339</v>
      </c>
      <c r="K54" s="1" t="s">
        <v>394</v>
      </c>
      <c r="M54" s="4">
        <v>0</v>
      </c>
      <c r="N54" s="4"/>
      <c r="O54" s="4">
        <v>-1251229339</v>
      </c>
      <c r="P54" s="4"/>
      <c r="Q54" s="4">
        <v>136399126212</v>
      </c>
      <c r="R54" s="4"/>
      <c r="S54" s="4">
        <v>134313028466</v>
      </c>
      <c r="U54" s="1" t="s">
        <v>412</v>
      </c>
    </row>
    <row r="55" spans="1:21" x14ac:dyDescent="0.45">
      <c r="A55" s="1" t="s">
        <v>363</v>
      </c>
      <c r="C55" s="4">
        <v>0</v>
      </c>
      <c r="D55" s="4"/>
      <c r="E55" s="4">
        <v>0</v>
      </c>
      <c r="F55" s="4"/>
      <c r="G55" s="4">
        <v>0</v>
      </c>
      <c r="H55" s="4"/>
      <c r="I55" s="4">
        <v>0</v>
      </c>
      <c r="K55" s="1" t="s">
        <v>18</v>
      </c>
      <c r="M55" s="4">
        <v>0</v>
      </c>
      <c r="N55" s="4"/>
      <c r="O55" s="4">
        <v>0</v>
      </c>
      <c r="P55" s="4"/>
      <c r="Q55" s="4">
        <v>-8972126994</v>
      </c>
      <c r="R55" s="4"/>
      <c r="S55" s="4">
        <v>-8972126994</v>
      </c>
      <c r="U55" s="1" t="s">
        <v>394</v>
      </c>
    </row>
    <row r="56" spans="1:21" x14ac:dyDescent="0.45">
      <c r="A56" s="1" t="s">
        <v>364</v>
      </c>
      <c r="C56" s="4">
        <v>0</v>
      </c>
      <c r="D56" s="4"/>
      <c r="E56" s="4">
        <v>0</v>
      </c>
      <c r="F56" s="4"/>
      <c r="G56" s="4">
        <v>0</v>
      </c>
      <c r="H56" s="4"/>
      <c r="I56" s="4">
        <v>0</v>
      </c>
      <c r="K56" s="1" t="s">
        <v>18</v>
      </c>
      <c r="M56" s="4">
        <v>0</v>
      </c>
      <c r="N56" s="4"/>
      <c r="O56" s="4">
        <v>0</v>
      </c>
      <c r="P56" s="4"/>
      <c r="Q56" s="4">
        <v>-12455375388</v>
      </c>
      <c r="R56" s="4"/>
      <c r="S56" s="4">
        <v>-12455375388</v>
      </c>
      <c r="U56" s="1" t="s">
        <v>403</v>
      </c>
    </row>
    <row r="57" spans="1:21" x14ac:dyDescent="0.45">
      <c r="A57" s="1" t="s">
        <v>47</v>
      </c>
      <c r="C57" s="4">
        <v>1026791695</v>
      </c>
      <c r="D57" s="4"/>
      <c r="E57" s="4">
        <v>-5968977825</v>
      </c>
      <c r="F57" s="4"/>
      <c r="G57" s="4">
        <v>0</v>
      </c>
      <c r="H57" s="4"/>
      <c r="I57" s="4">
        <v>-4942186130</v>
      </c>
      <c r="K57" s="1" t="s">
        <v>413</v>
      </c>
      <c r="M57" s="4">
        <v>1026791695</v>
      </c>
      <c r="N57" s="4"/>
      <c r="O57" s="4">
        <v>-2586023687</v>
      </c>
      <c r="P57" s="4"/>
      <c r="Q57" s="4">
        <v>35059326985</v>
      </c>
      <c r="R57" s="4"/>
      <c r="S57" s="4">
        <v>52864892492</v>
      </c>
      <c r="U57" s="1" t="s">
        <v>414</v>
      </c>
    </row>
    <row r="58" spans="1:21" x14ac:dyDescent="0.45">
      <c r="A58" s="1" t="s">
        <v>318</v>
      </c>
      <c r="C58" s="4">
        <v>0</v>
      </c>
      <c r="D58" s="4"/>
      <c r="E58" s="4">
        <v>0</v>
      </c>
      <c r="F58" s="4"/>
      <c r="G58" s="4">
        <v>0</v>
      </c>
      <c r="H58" s="4"/>
      <c r="I58" s="4">
        <v>0</v>
      </c>
      <c r="K58" s="1" t="s">
        <v>18</v>
      </c>
      <c r="M58" s="4">
        <v>248255328</v>
      </c>
      <c r="N58" s="4"/>
      <c r="O58" s="4">
        <v>0</v>
      </c>
      <c r="P58" s="4"/>
      <c r="Q58" s="4">
        <v>674650427</v>
      </c>
      <c r="R58" s="4"/>
      <c r="S58" s="4">
        <v>916258150</v>
      </c>
      <c r="U58" s="1" t="s">
        <v>32</v>
      </c>
    </row>
    <row r="59" spans="1:21" x14ac:dyDescent="0.45">
      <c r="A59" s="1" t="s">
        <v>341</v>
      </c>
      <c r="C59" s="4">
        <v>0</v>
      </c>
      <c r="D59" s="4"/>
      <c r="E59" s="4">
        <v>0</v>
      </c>
      <c r="F59" s="4"/>
      <c r="G59" s="4">
        <v>0</v>
      </c>
      <c r="H59" s="4"/>
      <c r="I59" s="4">
        <v>0</v>
      </c>
      <c r="K59" s="1" t="s">
        <v>18</v>
      </c>
      <c r="M59" s="4">
        <v>0</v>
      </c>
      <c r="N59" s="4"/>
      <c r="O59" s="4">
        <v>-23</v>
      </c>
      <c r="P59" s="4"/>
      <c r="Q59" s="4">
        <v>126253280</v>
      </c>
      <c r="R59" s="4"/>
      <c r="S59" s="4">
        <v>126253257</v>
      </c>
      <c r="U59" s="1" t="s">
        <v>18</v>
      </c>
    </row>
    <row r="60" spans="1:21" x14ac:dyDescent="0.45">
      <c r="A60" s="1" t="s">
        <v>365</v>
      </c>
      <c r="C60" s="4">
        <v>0</v>
      </c>
      <c r="D60" s="4"/>
      <c r="E60" s="4">
        <v>0</v>
      </c>
      <c r="F60" s="4"/>
      <c r="G60" s="4">
        <v>0</v>
      </c>
      <c r="H60" s="4"/>
      <c r="I60" s="4">
        <v>0</v>
      </c>
      <c r="K60" s="1" t="s">
        <v>18</v>
      </c>
      <c r="M60" s="4">
        <v>0</v>
      </c>
      <c r="N60" s="4"/>
      <c r="O60" s="4">
        <v>0</v>
      </c>
      <c r="P60" s="4"/>
      <c r="Q60" s="4">
        <v>16449089264</v>
      </c>
      <c r="R60" s="4"/>
      <c r="S60" s="4">
        <v>16449089264</v>
      </c>
      <c r="U60" s="1" t="s">
        <v>61</v>
      </c>
    </row>
    <row r="61" spans="1:21" x14ac:dyDescent="0.45">
      <c r="A61" s="1" t="s">
        <v>58</v>
      </c>
      <c r="C61" s="4">
        <v>0</v>
      </c>
      <c r="D61" s="4"/>
      <c r="E61" s="4">
        <v>-1310250704</v>
      </c>
      <c r="F61" s="4"/>
      <c r="G61" s="4">
        <v>0</v>
      </c>
      <c r="H61" s="4"/>
      <c r="I61" s="4">
        <v>-1310250704</v>
      </c>
      <c r="K61" s="1" t="s">
        <v>394</v>
      </c>
      <c r="M61" s="4">
        <v>0</v>
      </c>
      <c r="N61" s="4"/>
      <c r="O61" s="4">
        <v>-1310250704</v>
      </c>
      <c r="P61" s="4"/>
      <c r="Q61" s="4">
        <v>5246264462</v>
      </c>
      <c r="R61" s="4"/>
      <c r="S61" s="4">
        <v>3936013758</v>
      </c>
      <c r="U61" s="1" t="s">
        <v>29</v>
      </c>
    </row>
    <row r="62" spans="1:21" x14ac:dyDescent="0.45">
      <c r="A62" s="1" t="s">
        <v>340</v>
      </c>
      <c r="C62" s="4">
        <v>0</v>
      </c>
      <c r="D62" s="4"/>
      <c r="E62" s="4">
        <v>0</v>
      </c>
      <c r="F62" s="4"/>
      <c r="G62" s="4">
        <v>0</v>
      </c>
      <c r="H62" s="4"/>
      <c r="I62" s="4">
        <v>0</v>
      </c>
      <c r="K62" s="1" t="s">
        <v>18</v>
      </c>
      <c r="M62" s="4">
        <v>0</v>
      </c>
      <c r="N62" s="4"/>
      <c r="O62" s="4">
        <v>-31</v>
      </c>
      <c r="P62" s="4"/>
      <c r="Q62" s="4">
        <v>4616468627</v>
      </c>
      <c r="R62" s="4"/>
      <c r="S62" s="4">
        <v>4616468596</v>
      </c>
      <c r="U62" s="1" t="s">
        <v>29</v>
      </c>
    </row>
    <row r="63" spans="1:21" x14ac:dyDescent="0.45">
      <c r="A63" s="1" t="s">
        <v>34</v>
      </c>
      <c r="C63" s="4">
        <v>0</v>
      </c>
      <c r="D63" s="4"/>
      <c r="E63" s="4">
        <v>-292699975</v>
      </c>
      <c r="F63" s="4"/>
      <c r="G63" s="4">
        <v>0</v>
      </c>
      <c r="H63" s="4"/>
      <c r="I63" s="4">
        <v>-292699975</v>
      </c>
      <c r="K63" s="1" t="s">
        <v>415</v>
      </c>
      <c r="M63" s="4">
        <v>5889320030</v>
      </c>
      <c r="N63" s="4"/>
      <c r="O63" s="4">
        <v>-541707801</v>
      </c>
      <c r="P63" s="4"/>
      <c r="Q63" s="4">
        <v>117240056786</v>
      </c>
      <c r="R63" s="4"/>
      <c r="S63" s="4">
        <v>123598189264</v>
      </c>
      <c r="U63" s="1" t="s">
        <v>416</v>
      </c>
    </row>
    <row r="64" spans="1:21" x14ac:dyDescent="0.45">
      <c r="A64" s="1" t="s">
        <v>366</v>
      </c>
      <c r="C64" s="4">
        <v>0</v>
      </c>
      <c r="D64" s="4"/>
      <c r="E64" s="4">
        <v>0</v>
      </c>
      <c r="F64" s="4"/>
      <c r="G64" s="4">
        <v>0</v>
      </c>
      <c r="H64" s="4"/>
      <c r="I64" s="4">
        <v>0</v>
      </c>
      <c r="K64" s="1" t="s">
        <v>18</v>
      </c>
      <c r="M64" s="4">
        <v>0</v>
      </c>
      <c r="N64" s="4"/>
      <c r="O64" s="4">
        <v>0</v>
      </c>
      <c r="P64" s="4"/>
      <c r="Q64" s="4">
        <v>4829048182</v>
      </c>
      <c r="R64" s="4"/>
      <c r="S64" s="4">
        <v>-956281667774</v>
      </c>
      <c r="U64" s="1" t="s">
        <v>417</v>
      </c>
    </row>
    <row r="65" spans="1:21" x14ac:dyDescent="0.45">
      <c r="A65" s="1" t="s">
        <v>475</v>
      </c>
      <c r="C65" s="4">
        <v>0</v>
      </c>
      <c r="D65" s="4"/>
      <c r="E65" s="4">
        <v>-5883400484</v>
      </c>
      <c r="F65" s="4"/>
      <c r="G65" s="4">
        <v>0</v>
      </c>
      <c r="H65" s="4"/>
      <c r="I65" s="4">
        <v>-5883400484</v>
      </c>
      <c r="K65" s="1" t="s">
        <v>418</v>
      </c>
      <c r="M65" s="4">
        <v>537606557</v>
      </c>
      <c r="N65" s="4"/>
      <c r="O65" s="4">
        <v>1179749137</v>
      </c>
      <c r="P65" s="4"/>
      <c r="Q65" s="4">
        <v>31102934503</v>
      </c>
      <c r="R65" s="4"/>
      <c r="S65" s="4">
        <v>41251021596</v>
      </c>
      <c r="U65" s="1" t="s">
        <v>70</v>
      </c>
    </row>
    <row r="66" spans="1:21" x14ac:dyDescent="0.45">
      <c r="A66" s="1" t="s">
        <v>325</v>
      </c>
      <c r="C66" s="4">
        <v>0</v>
      </c>
      <c r="D66" s="4"/>
      <c r="E66" s="4">
        <v>0</v>
      </c>
      <c r="F66" s="4"/>
      <c r="G66" s="4">
        <v>0</v>
      </c>
      <c r="H66" s="4"/>
      <c r="I66" s="4">
        <v>0</v>
      </c>
      <c r="K66" s="1" t="s">
        <v>18</v>
      </c>
      <c r="M66" s="4">
        <v>7314449438</v>
      </c>
      <c r="N66" s="4"/>
      <c r="O66" s="4">
        <v>0</v>
      </c>
      <c r="P66" s="4"/>
      <c r="Q66" s="4">
        <v>17806194979</v>
      </c>
      <c r="R66" s="4"/>
      <c r="S66" s="4">
        <v>25120644417</v>
      </c>
      <c r="U66" s="1" t="s">
        <v>59</v>
      </c>
    </row>
    <row r="67" spans="1:21" x14ac:dyDescent="0.45">
      <c r="A67" s="1" t="s">
        <v>367</v>
      </c>
      <c r="C67" s="4">
        <v>0</v>
      </c>
      <c r="D67" s="4"/>
      <c r="E67" s="4">
        <v>0</v>
      </c>
      <c r="F67" s="4"/>
      <c r="G67" s="4">
        <v>0</v>
      </c>
      <c r="H67" s="4"/>
      <c r="I67" s="4">
        <v>0</v>
      </c>
      <c r="K67" s="1" t="s">
        <v>18</v>
      </c>
      <c r="M67" s="4">
        <v>0</v>
      </c>
      <c r="N67" s="4"/>
      <c r="O67" s="4">
        <v>0</v>
      </c>
      <c r="P67" s="4"/>
      <c r="Q67" s="4">
        <v>-915950375</v>
      </c>
      <c r="R67" s="4"/>
      <c r="S67" s="4">
        <v>-915950375</v>
      </c>
      <c r="U67" s="1" t="s">
        <v>391</v>
      </c>
    </row>
    <row r="68" spans="1:21" x14ac:dyDescent="0.45">
      <c r="A68" s="1" t="s">
        <v>62</v>
      </c>
      <c r="C68" s="4">
        <v>0</v>
      </c>
      <c r="D68" s="4"/>
      <c r="E68" s="4">
        <v>-298841211</v>
      </c>
      <c r="F68" s="4"/>
      <c r="G68" s="4">
        <v>0</v>
      </c>
      <c r="H68" s="4"/>
      <c r="I68" s="4">
        <v>-298841211</v>
      </c>
      <c r="K68" s="1" t="s">
        <v>415</v>
      </c>
      <c r="M68" s="4">
        <v>0</v>
      </c>
      <c r="N68" s="4"/>
      <c r="O68" s="4">
        <v>-298841211</v>
      </c>
      <c r="P68" s="4"/>
      <c r="Q68" s="4">
        <v>557000012</v>
      </c>
      <c r="R68" s="4"/>
      <c r="S68" s="4">
        <v>258158801</v>
      </c>
      <c r="U68" s="1" t="s">
        <v>18</v>
      </c>
    </row>
    <row r="69" spans="1:21" x14ac:dyDescent="0.45">
      <c r="A69" s="1" t="s">
        <v>368</v>
      </c>
      <c r="C69" s="4">
        <v>0</v>
      </c>
      <c r="D69" s="4"/>
      <c r="E69" s="4">
        <v>0</v>
      </c>
      <c r="F69" s="4"/>
      <c r="G69" s="4">
        <v>0</v>
      </c>
      <c r="H69" s="4"/>
      <c r="I69" s="4">
        <v>0</v>
      </c>
      <c r="K69" s="1" t="s">
        <v>18</v>
      </c>
      <c r="M69" s="4">
        <v>0</v>
      </c>
      <c r="N69" s="4"/>
      <c r="O69" s="4">
        <v>0</v>
      </c>
      <c r="P69" s="4"/>
      <c r="Q69" s="4">
        <v>4052592461</v>
      </c>
      <c r="R69" s="4"/>
      <c r="S69" s="4">
        <v>4052592461</v>
      </c>
      <c r="U69" s="1" t="s">
        <v>29</v>
      </c>
    </row>
    <row r="70" spans="1:21" x14ac:dyDescent="0.45">
      <c r="A70" s="1" t="s">
        <v>336</v>
      </c>
      <c r="C70" s="4">
        <v>0</v>
      </c>
      <c r="D70" s="4"/>
      <c r="E70" s="4">
        <v>0</v>
      </c>
      <c r="F70" s="4"/>
      <c r="G70" s="4">
        <v>0</v>
      </c>
      <c r="H70" s="4"/>
      <c r="I70" s="4">
        <v>0</v>
      </c>
      <c r="K70" s="1" t="s">
        <v>18</v>
      </c>
      <c r="M70" s="4">
        <v>0</v>
      </c>
      <c r="N70" s="4"/>
      <c r="O70" s="4">
        <v>-94</v>
      </c>
      <c r="P70" s="4"/>
      <c r="Q70" s="4">
        <v>851759420</v>
      </c>
      <c r="R70" s="4"/>
      <c r="S70" s="4">
        <v>851759326</v>
      </c>
      <c r="U70" s="1" t="s">
        <v>32</v>
      </c>
    </row>
    <row r="71" spans="1:21" x14ac:dyDescent="0.45">
      <c r="A71" s="1" t="s">
        <v>369</v>
      </c>
      <c r="C71" s="4">
        <v>0</v>
      </c>
      <c r="D71" s="4"/>
      <c r="E71" s="4">
        <v>0</v>
      </c>
      <c r="F71" s="4"/>
      <c r="G71" s="4">
        <v>0</v>
      </c>
      <c r="H71" s="4"/>
      <c r="I71" s="4">
        <v>0</v>
      </c>
      <c r="K71" s="1" t="s">
        <v>18</v>
      </c>
      <c r="M71" s="4">
        <v>0</v>
      </c>
      <c r="N71" s="4"/>
      <c r="O71" s="4">
        <v>0</v>
      </c>
      <c r="P71" s="4"/>
      <c r="Q71" s="4">
        <v>107127712684</v>
      </c>
      <c r="R71" s="4"/>
      <c r="S71" s="4">
        <v>107127712684</v>
      </c>
      <c r="U71" s="1" t="s">
        <v>51</v>
      </c>
    </row>
    <row r="72" spans="1:21" x14ac:dyDescent="0.45">
      <c r="A72" s="1" t="s">
        <v>370</v>
      </c>
      <c r="C72" s="4">
        <v>0</v>
      </c>
      <c r="D72" s="4"/>
      <c r="E72" s="4">
        <v>0</v>
      </c>
      <c r="F72" s="4"/>
      <c r="G72" s="4">
        <v>0</v>
      </c>
      <c r="H72" s="4"/>
      <c r="I72" s="4">
        <v>0</v>
      </c>
      <c r="K72" s="1" t="s">
        <v>18</v>
      </c>
      <c r="M72" s="4">
        <v>0</v>
      </c>
      <c r="N72" s="4"/>
      <c r="O72" s="4">
        <v>0</v>
      </c>
      <c r="P72" s="4"/>
      <c r="Q72" s="4">
        <v>141002551152</v>
      </c>
      <c r="R72" s="4"/>
      <c r="S72" s="4">
        <v>141002551152</v>
      </c>
      <c r="U72" s="1" t="s">
        <v>419</v>
      </c>
    </row>
    <row r="73" spans="1:21" x14ac:dyDescent="0.45">
      <c r="A73" s="1" t="s">
        <v>371</v>
      </c>
      <c r="C73" s="4">
        <v>0</v>
      </c>
      <c r="D73" s="4"/>
      <c r="E73" s="4">
        <v>0</v>
      </c>
      <c r="F73" s="4"/>
      <c r="G73" s="4">
        <v>0</v>
      </c>
      <c r="H73" s="4"/>
      <c r="I73" s="4">
        <v>0</v>
      </c>
      <c r="K73" s="1" t="s">
        <v>18</v>
      </c>
      <c r="M73" s="4">
        <v>0</v>
      </c>
      <c r="N73" s="4"/>
      <c r="O73" s="4">
        <v>0</v>
      </c>
      <c r="P73" s="4"/>
      <c r="Q73" s="4">
        <v>31130387983</v>
      </c>
      <c r="R73" s="4"/>
      <c r="S73" s="4">
        <v>31130387983</v>
      </c>
      <c r="U73" s="1" t="s">
        <v>420</v>
      </c>
    </row>
    <row r="74" spans="1:21" x14ac:dyDescent="0.45">
      <c r="A74" s="1" t="s">
        <v>31</v>
      </c>
      <c r="C74" s="4">
        <v>0</v>
      </c>
      <c r="D74" s="4"/>
      <c r="E74" s="4">
        <v>-33539277</v>
      </c>
      <c r="F74" s="4"/>
      <c r="G74" s="4">
        <v>0</v>
      </c>
      <c r="H74" s="4"/>
      <c r="I74" s="4">
        <v>-33539277</v>
      </c>
      <c r="K74" s="1" t="s">
        <v>18</v>
      </c>
      <c r="M74" s="4">
        <v>0</v>
      </c>
      <c r="N74" s="4"/>
      <c r="O74" s="4">
        <v>10519951</v>
      </c>
      <c r="P74" s="4"/>
      <c r="Q74" s="4">
        <v>40849392188</v>
      </c>
      <c r="R74" s="4"/>
      <c r="S74" s="4">
        <v>43937316424</v>
      </c>
      <c r="U74" s="1" t="s">
        <v>421</v>
      </c>
    </row>
    <row r="75" spans="1:21" x14ac:dyDescent="0.45">
      <c r="A75" s="1" t="s">
        <v>35</v>
      </c>
      <c r="C75" s="4">
        <v>0</v>
      </c>
      <c r="D75" s="4"/>
      <c r="E75" s="4">
        <v>-179068006</v>
      </c>
      <c r="F75" s="4"/>
      <c r="G75" s="4">
        <v>0</v>
      </c>
      <c r="H75" s="4"/>
      <c r="I75" s="4">
        <v>-179068006</v>
      </c>
      <c r="K75" s="1" t="s">
        <v>391</v>
      </c>
      <c r="M75" s="4">
        <v>21054501666</v>
      </c>
      <c r="N75" s="4"/>
      <c r="O75" s="4">
        <v>-28148822815</v>
      </c>
      <c r="P75" s="4"/>
      <c r="Q75" s="4">
        <v>0</v>
      </c>
      <c r="R75" s="4"/>
      <c r="S75" s="4">
        <v>-7094322815</v>
      </c>
      <c r="U75" s="1" t="s">
        <v>405</v>
      </c>
    </row>
    <row r="76" spans="1:21" x14ac:dyDescent="0.45">
      <c r="A76" s="1" t="s">
        <v>21</v>
      </c>
      <c r="C76" s="4">
        <v>12492989</v>
      </c>
      <c r="D76" s="4"/>
      <c r="E76" s="4">
        <v>-9896187</v>
      </c>
      <c r="F76" s="4"/>
      <c r="G76" s="4">
        <v>0</v>
      </c>
      <c r="H76" s="4"/>
      <c r="I76" s="4">
        <v>2596802</v>
      </c>
      <c r="K76" s="1" t="s">
        <v>18</v>
      </c>
      <c r="M76" s="4">
        <v>12492989</v>
      </c>
      <c r="N76" s="4"/>
      <c r="O76" s="4">
        <v>-9586978</v>
      </c>
      <c r="P76" s="4"/>
      <c r="Q76" s="4">
        <v>0</v>
      </c>
      <c r="R76" s="4"/>
      <c r="S76" s="4">
        <v>2906011</v>
      </c>
      <c r="U76" s="1" t="s">
        <v>18</v>
      </c>
    </row>
    <row r="77" spans="1:21" x14ac:dyDescent="0.45">
      <c r="A77" s="1" t="s">
        <v>49</v>
      </c>
      <c r="C77" s="4">
        <v>0</v>
      </c>
      <c r="D77" s="4"/>
      <c r="E77" s="4">
        <v>970106</v>
      </c>
      <c r="F77" s="4"/>
      <c r="G77" s="4">
        <v>0</v>
      </c>
      <c r="H77" s="4"/>
      <c r="I77" s="4">
        <v>970106</v>
      </c>
      <c r="K77" s="1" t="s">
        <v>18</v>
      </c>
      <c r="M77" s="4">
        <v>0</v>
      </c>
      <c r="N77" s="4"/>
      <c r="O77" s="4">
        <v>238686103</v>
      </c>
      <c r="P77" s="4"/>
      <c r="Q77" s="4">
        <v>-211477873034</v>
      </c>
      <c r="R77" s="4"/>
      <c r="S77" s="4">
        <v>238686103</v>
      </c>
      <c r="U77" s="1" t="s">
        <v>18</v>
      </c>
    </row>
    <row r="78" spans="1:21" x14ac:dyDescent="0.45">
      <c r="A78" s="1" t="s">
        <v>66</v>
      </c>
      <c r="C78" s="4">
        <v>0</v>
      </c>
      <c r="D78" s="4"/>
      <c r="E78" s="4">
        <v>-1479922971</v>
      </c>
      <c r="F78" s="4"/>
      <c r="G78" s="4">
        <v>0</v>
      </c>
      <c r="H78" s="4"/>
      <c r="I78" s="4">
        <v>-1479922971</v>
      </c>
      <c r="K78" s="1" t="s">
        <v>422</v>
      </c>
      <c r="M78" s="4">
        <v>0</v>
      </c>
      <c r="N78" s="4"/>
      <c r="O78" s="4">
        <v>-1479922971</v>
      </c>
      <c r="P78" s="4"/>
      <c r="Q78" s="4">
        <v>0</v>
      </c>
      <c r="R78" s="4"/>
      <c r="S78" s="4">
        <v>-1479922971</v>
      </c>
      <c r="U78" s="1" t="s">
        <v>391</v>
      </c>
    </row>
    <row r="79" spans="1:21" x14ac:dyDescent="0.45">
      <c r="A79" s="1" t="s">
        <v>57</v>
      </c>
      <c r="C79" s="4">
        <v>0</v>
      </c>
      <c r="D79" s="4"/>
      <c r="E79" s="4">
        <v>-91028728</v>
      </c>
      <c r="F79" s="4"/>
      <c r="G79" s="4">
        <v>0</v>
      </c>
      <c r="H79" s="4"/>
      <c r="I79" s="4">
        <v>-91028728</v>
      </c>
      <c r="K79" s="1" t="s">
        <v>391</v>
      </c>
      <c r="M79" s="4">
        <v>0</v>
      </c>
      <c r="N79" s="4"/>
      <c r="O79" s="4">
        <v>-91028728</v>
      </c>
      <c r="P79" s="4"/>
      <c r="Q79" s="4">
        <v>0</v>
      </c>
      <c r="R79" s="4"/>
      <c r="S79" s="4">
        <v>-91028728</v>
      </c>
      <c r="U79" s="1" t="s">
        <v>18</v>
      </c>
    </row>
    <row r="80" spans="1:21" x14ac:dyDescent="0.45">
      <c r="A80" s="1" t="s">
        <v>79</v>
      </c>
      <c r="C80" s="4">
        <v>0</v>
      </c>
      <c r="D80" s="4"/>
      <c r="E80" s="4">
        <v>-8720535840</v>
      </c>
      <c r="F80" s="4"/>
      <c r="G80" s="4">
        <v>0</v>
      </c>
      <c r="H80" s="4"/>
      <c r="I80" s="4">
        <v>-8720535840</v>
      </c>
      <c r="K80" s="1" t="s">
        <v>423</v>
      </c>
      <c r="M80" s="4">
        <v>0</v>
      </c>
      <c r="N80" s="4"/>
      <c r="O80" s="4">
        <v>-8720535840</v>
      </c>
      <c r="P80" s="4"/>
      <c r="Q80" s="4">
        <v>0</v>
      </c>
      <c r="R80" s="4"/>
      <c r="S80" s="4">
        <v>-8720535840</v>
      </c>
      <c r="U80" s="1" t="s">
        <v>394</v>
      </c>
    </row>
    <row r="81" spans="1:21" x14ac:dyDescent="0.45">
      <c r="A81" s="1" t="s">
        <v>46</v>
      </c>
      <c r="C81" s="4">
        <v>0</v>
      </c>
      <c r="D81" s="4"/>
      <c r="E81" s="4">
        <v>700009838</v>
      </c>
      <c r="F81" s="4"/>
      <c r="G81" s="4">
        <v>0</v>
      </c>
      <c r="H81" s="4"/>
      <c r="I81" s="4">
        <v>700009838</v>
      </c>
      <c r="K81" s="1" t="s">
        <v>401</v>
      </c>
      <c r="M81" s="4">
        <v>0</v>
      </c>
      <c r="N81" s="4"/>
      <c r="O81" s="4">
        <v>-1870958729</v>
      </c>
      <c r="P81" s="4"/>
      <c r="Q81" s="4">
        <v>0</v>
      </c>
      <c r="R81" s="4"/>
      <c r="S81" s="4">
        <v>-1870958729</v>
      </c>
      <c r="U81" s="1" t="s">
        <v>391</v>
      </c>
    </row>
    <row r="82" spans="1:21" x14ac:dyDescent="0.45">
      <c r="A82" s="1" t="s">
        <v>45</v>
      </c>
      <c r="C82" s="4">
        <v>0</v>
      </c>
      <c r="D82" s="4"/>
      <c r="E82" s="4">
        <v>-9433132852</v>
      </c>
      <c r="F82" s="4"/>
      <c r="G82" s="4">
        <v>0</v>
      </c>
      <c r="H82" s="4"/>
      <c r="I82" s="4">
        <v>-9433132852</v>
      </c>
      <c r="K82" s="1" t="s">
        <v>424</v>
      </c>
      <c r="M82" s="4">
        <v>0</v>
      </c>
      <c r="N82" s="4"/>
      <c r="O82" s="4">
        <v>36023986764</v>
      </c>
      <c r="P82" s="4"/>
      <c r="Q82" s="4">
        <v>0</v>
      </c>
      <c r="R82" s="4"/>
      <c r="S82" s="4">
        <v>36023986764</v>
      </c>
      <c r="U82" s="1" t="s">
        <v>425</v>
      </c>
    </row>
    <row r="83" spans="1:21" x14ac:dyDescent="0.45">
      <c r="A83" s="1" t="s">
        <v>77</v>
      </c>
      <c r="C83" s="4">
        <v>0</v>
      </c>
      <c r="D83" s="4"/>
      <c r="E83" s="4">
        <v>54628225</v>
      </c>
      <c r="F83" s="4"/>
      <c r="G83" s="4">
        <v>0</v>
      </c>
      <c r="H83" s="4"/>
      <c r="I83" s="4">
        <v>54628225</v>
      </c>
      <c r="K83" s="1" t="s">
        <v>18</v>
      </c>
      <c r="M83" s="4">
        <v>0</v>
      </c>
      <c r="N83" s="4"/>
      <c r="O83" s="4">
        <v>54628225</v>
      </c>
      <c r="P83" s="4"/>
      <c r="Q83" s="4">
        <v>0</v>
      </c>
      <c r="R83" s="4"/>
      <c r="S83" s="4">
        <v>54628225</v>
      </c>
      <c r="U83" s="1" t="s">
        <v>18</v>
      </c>
    </row>
    <row r="84" spans="1:21" x14ac:dyDescent="0.45">
      <c r="A84" s="1" t="s">
        <v>54</v>
      </c>
      <c r="C84" s="4">
        <v>0</v>
      </c>
      <c r="D84" s="4"/>
      <c r="E84" s="4">
        <v>-110139110</v>
      </c>
      <c r="F84" s="4"/>
      <c r="G84" s="4">
        <v>0</v>
      </c>
      <c r="H84" s="4"/>
      <c r="I84" s="4">
        <v>-110139110</v>
      </c>
      <c r="K84" s="1" t="s">
        <v>391</v>
      </c>
      <c r="M84" s="4">
        <v>0</v>
      </c>
      <c r="N84" s="4"/>
      <c r="O84" s="4">
        <v>-241758279</v>
      </c>
      <c r="P84" s="4"/>
      <c r="Q84" s="4">
        <v>0</v>
      </c>
      <c r="R84" s="4"/>
      <c r="S84" s="4">
        <v>-241758279</v>
      </c>
      <c r="U84" s="1" t="s">
        <v>18</v>
      </c>
    </row>
    <row r="85" spans="1:21" x14ac:dyDescent="0.45">
      <c r="A85" s="1" t="s">
        <v>479</v>
      </c>
      <c r="C85" s="4"/>
      <c r="D85" s="4"/>
      <c r="E85" s="4"/>
      <c r="F85" s="4"/>
      <c r="G85" s="4"/>
      <c r="H85" s="4"/>
      <c r="I85" s="4"/>
      <c r="M85" s="4"/>
      <c r="N85" s="4"/>
      <c r="O85" s="4"/>
      <c r="P85" s="4"/>
      <c r="Q85" s="4">
        <v>-39818409126</v>
      </c>
      <c r="R85" s="4"/>
      <c r="S85" s="4"/>
    </row>
    <row r="86" spans="1:21" x14ac:dyDescent="0.45">
      <c r="A86" s="1" t="s">
        <v>73</v>
      </c>
      <c r="C86" s="4">
        <v>0</v>
      </c>
      <c r="D86" s="4"/>
      <c r="E86" s="4">
        <v>-8460648670</v>
      </c>
      <c r="F86" s="4"/>
      <c r="G86" s="4">
        <v>0</v>
      </c>
      <c r="H86" s="4"/>
      <c r="I86" s="4">
        <v>-8460648670</v>
      </c>
      <c r="K86" s="1" t="s">
        <v>426</v>
      </c>
      <c r="M86" s="4">
        <v>0</v>
      </c>
      <c r="N86" s="4"/>
      <c r="O86" s="4">
        <v>-8460648670</v>
      </c>
      <c r="P86" s="4"/>
      <c r="Q86" s="4">
        <v>0</v>
      </c>
      <c r="R86" s="4"/>
      <c r="S86" s="4">
        <v>-8460648670</v>
      </c>
      <c r="U86" s="1" t="s">
        <v>427</v>
      </c>
    </row>
    <row r="87" spans="1:21" x14ac:dyDescent="0.45">
      <c r="A87" s="1" t="s">
        <v>75</v>
      </c>
      <c r="C87" s="4">
        <v>0</v>
      </c>
      <c r="D87" s="4"/>
      <c r="E87" s="4">
        <v>9502326944</v>
      </c>
      <c r="F87" s="4"/>
      <c r="G87" s="4">
        <v>0</v>
      </c>
      <c r="H87" s="4"/>
      <c r="I87" s="4">
        <v>9502326944</v>
      </c>
      <c r="K87" s="1" t="s">
        <v>428</v>
      </c>
      <c r="M87" s="4">
        <v>0</v>
      </c>
      <c r="N87" s="4"/>
      <c r="O87" s="4">
        <v>9502326944</v>
      </c>
      <c r="P87" s="4"/>
      <c r="Q87" s="4">
        <v>0</v>
      </c>
      <c r="R87" s="4"/>
      <c r="S87" s="4">
        <v>9502326944</v>
      </c>
      <c r="U87" s="1" t="s">
        <v>23</v>
      </c>
    </row>
    <row r="88" spans="1:21" x14ac:dyDescent="0.45">
      <c r="A88" s="1" t="s">
        <v>52</v>
      </c>
      <c r="C88" s="4">
        <v>0</v>
      </c>
      <c r="D88" s="4"/>
      <c r="E88" s="4">
        <v>-2475329071</v>
      </c>
      <c r="F88" s="4"/>
      <c r="G88" s="4">
        <v>0</v>
      </c>
      <c r="H88" s="4"/>
      <c r="I88" s="4">
        <v>-2475329071</v>
      </c>
      <c r="K88" s="1" t="s">
        <v>429</v>
      </c>
      <c r="M88" s="4">
        <v>0</v>
      </c>
      <c r="N88" s="4"/>
      <c r="O88" s="4">
        <v>-4759164971</v>
      </c>
      <c r="P88" s="4"/>
      <c r="Q88" s="4">
        <v>0</v>
      </c>
      <c r="R88" s="4"/>
      <c r="S88" s="4">
        <v>-4759164971</v>
      </c>
      <c r="U88" s="1" t="s">
        <v>400</v>
      </c>
    </row>
    <row r="89" spans="1:21" x14ac:dyDescent="0.45">
      <c r="A89" s="1" t="s">
        <v>30</v>
      </c>
      <c r="C89" s="4">
        <v>0</v>
      </c>
      <c r="D89" s="4"/>
      <c r="E89" s="4">
        <v>0</v>
      </c>
      <c r="F89" s="4"/>
      <c r="G89" s="4">
        <v>0</v>
      </c>
      <c r="H89" s="4"/>
      <c r="I89" s="4">
        <v>0</v>
      </c>
      <c r="K89" s="1" t="s">
        <v>18</v>
      </c>
      <c r="M89" s="4">
        <v>0</v>
      </c>
      <c r="N89" s="4"/>
      <c r="O89" s="4">
        <v>746539065</v>
      </c>
      <c r="P89" s="4"/>
      <c r="Q89" s="4">
        <v>0</v>
      </c>
      <c r="R89" s="4"/>
      <c r="S89" s="4">
        <v>746539065</v>
      </c>
      <c r="U89" s="1" t="s">
        <v>32</v>
      </c>
    </row>
    <row r="90" spans="1:21" ht="19.5" thickBot="1" x14ac:dyDescent="0.5">
      <c r="C90" s="8">
        <v>1237610779</v>
      </c>
      <c r="E90" s="8">
        <v>-41508327148</v>
      </c>
      <c r="G90" s="8">
        <v>7443786557</v>
      </c>
      <c r="I90" s="8">
        <v>-32826929812</v>
      </c>
      <c r="K90" s="10"/>
      <c r="M90" s="8">
        <f>SUM(M8:M89)</f>
        <v>77956584782</v>
      </c>
      <c r="O90" s="8">
        <v>-123834110988</v>
      </c>
      <c r="Q90" s="8">
        <v>1508935805267</v>
      </c>
      <c r="S90" s="8">
        <v>921585187610</v>
      </c>
      <c r="U90" s="10"/>
    </row>
    <row r="91" spans="1:21" ht="19.5" thickTop="1" x14ac:dyDescent="0.45"/>
    <row r="92" spans="1:21" x14ac:dyDescent="0.45">
      <c r="M92" s="4"/>
    </row>
  </sheetData>
  <mergeCells count="15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C7"/>
    <mergeCell ref="E7"/>
    <mergeCell ref="G7"/>
    <mergeCell ref="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5"/>
  <sheetViews>
    <sheetView rightToLeft="1" topLeftCell="A4" workbookViewId="0">
      <selection activeCell="A4" sqref="A4:Q4"/>
    </sheetView>
  </sheetViews>
  <sheetFormatPr defaultRowHeight="18.75" x14ac:dyDescent="0.45"/>
  <cols>
    <col min="1" max="1" width="31.8554687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16.710937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710937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8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ht="30" x14ac:dyDescent="0.45">
      <c r="A3" s="7" t="s">
        <v>287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7" ht="30" x14ac:dyDescent="0.45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6" spans="1:17" ht="30" x14ac:dyDescent="0.45">
      <c r="A6" s="7" t="s">
        <v>291</v>
      </c>
      <c r="C6" s="7" t="s">
        <v>289</v>
      </c>
      <c r="D6" s="7" t="s">
        <v>289</v>
      </c>
      <c r="E6" s="7" t="s">
        <v>289</v>
      </c>
      <c r="F6" s="7" t="s">
        <v>289</v>
      </c>
      <c r="G6" s="7" t="s">
        <v>289</v>
      </c>
      <c r="H6" s="7" t="s">
        <v>289</v>
      </c>
      <c r="I6" s="7" t="s">
        <v>289</v>
      </c>
      <c r="K6" s="7" t="s">
        <v>290</v>
      </c>
      <c r="L6" s="7" t="s">
        <v>290</v>
      </c>
      <c r="M6" s="7" t="s">
        <v>290</v>
      </c>
      <c r="N6" s="7" t="s">
        <v>290</v>
      </c>
      <c r="O6" s="7" t="s">
        <v>290</v>
      </c>
      <c r="P6" s="7" t="s">
        <v>290</v>
      </c>
      <c r="Q6" s="7" t="s">
        <v>290</v>
      </c>
    </row>
    <row r="7" spans="1:17" ht="30" x14ac:dyDescent="0.45">
      <c r="A7" s="7" t="s">
        <v>291</v>
      </c>
      <c r="C7" s="7" t="s">
        <v>430</v>
      </c>
      <c r="E7" s="7" t="s">
        <v>381</v>
      </c>
      <c r="G7" s="7" t="s">
        <v>382</v>
      </c>
      <c r="I7" s="7" t="s">
        <v>431</v>
      </c>
      <c r="K7" s="7" t="s">
        <v>430</v>
      </c>
      <c r="M7" s="7" t="s">
        <v>381</v>
      </c>
      <c r="O7" s="7" t="s">
        <v>382</v>
      </c>
      <c r="Q7" s="7" t="s">
        <v>431</v>
      </c>
    </row>
    <row r="8" spans="1:17" ht="21" x14ac:dyDescent="0.55000000000000004">
      <c r="A8" s="2" t="s">
        <v>344</v>
      </c>
      <c r="C8" s="4">
        <v>0</v>
      </c>
      <c r="D8" s="4"/>
      <c r="E8" s="4">
        <v>4582331015</v>
      </c>
      <c r="F8" s="4"/>
      <c r="G8" s="4">
        <v>0</v>
      </c>
      <c r="H8" s="4"/>
      <c r="I8" s="4">
        <v>4582331015</v>
      </c>
      <c r="J8" s="4"/>
      <c r="K8" s="4">
        <v>0</v>
      </c>
      <c r="L8" s="4"/>
      <c r="M8" s="4">
        <v>50209864789</v>
      </c>
      <c r="N8" s="4"/>
      <c r="O8" s="4">
        <v>783947944</v>
      </c>
      <c r="P8" s="4"/>
      <c r="Q8" s="4">
        <v>50993812733</v>
      </c>
    </row>
    <row r="9" spans="1:17" ht="21" x14ac:dyDescent="0.55000000000000004">
      <c r="A9" s="2" t="s">
        <v>346</v>
      </c>
      <c r="C9" s="4">
        <v>625265550</v>
      </c>
      <c r="D9" s="4"/>
      <c r="E9" s="4">
        <v>0</v>
      </c>
      <c r="F9" s="4"/>
      <c r="G9" s="4">
        <v>0</v>
      </c>
      <c r="H9" s="4"/>
      <c r="I9" s="4">
        <v>625265550</v>
      </c>
      <c r="J9" s="4"/>
      <c r="K9" s="4">
        <v>6518717255</v>
      </c>
      <c r="L9" s="4"/>
      <c r="M9" s="4">
        <v>-3206909668</v>
      </c>
      <c r="N9" s="4"/>
      <c r="O9" s="4">
        <v>-59210332</v>
      </c>
      <c r="P9" s="4"/>
      <c r="Q9" s="4">
        <v>3252597255</v>
      </c>
    </row>
    <row r="10" spans="1:17" ht="21" x14ac:dyDescent="0.55000000000000004">
      <c r="A10" s="2" t="s">
        <v>167</v>
      </c>
      <c r="C10" s="4">
        <v>23374239404</v>
      </c>
      <c r="D10" s="4"/>
      <c r="E10" s="4">
        <v>31939901195</v>
      </c>
      <c r="F10" s="4"/>
      <c r="G10" s="4">
        <v>0</v>
      </c>
      <c r="H10" s="4"/>
      <c r="I10" s="4">
        <v>55314140599</v>
      </c>
      <c r="J10" s="4"/>
      <c r="K10" s="4">
        <v>310320308767</v>
      </c>
      <c r="L10" s="4"/>
      <c r="M10" s="4">
        <v>175881363902</v>
      </c>
      <c r="N10" s="4"/>
      <c r="O10" s="4">
        <v>41302936325</v>
      </c>
      <c r="P10" s="4"/>
      <c r="Q10" s="4">
        <v>527504608994</v>
      </c>
    </row>
    <row r="11" spans="1:17" ht="21" x14ac:dyDescent="0.55000000000000004">
      <c r="A11" s="2" t="s">
        <v>372</v>
      </c>
      <c r="C11" s="4">
        <v>0</v>
      </c>
      <c r="D11" s="4"/>
      <c r="E11" s="4">
        <v>0</v>
      </c>
      <c r="F11" s="4"/>
      <c r="G11" s="4">
        <v>0</v>
      </c>
      <c r="H11" s="4"/>
      <c r="I11" s="4">
        <v>0</v>
      </c>
      <c r="J11" s="4"/>
      <c r="K11" s="4">
        <v>283868702466</v>
      </c>
      <c r="L11" s="4"/>
      <c r="M11" s="4">
        <v>0</v>
      </c>
      <c r="N11" s="4"/>
      <c r="O11" s="4">
        <v>288459429727</v>
      </c>
      <c r="P11" s="4"/>
      <c r="Q11" s="4">
        <v>572328132193</v>
      </c>
    </row>
    <row r="12" spans="1:17" ht="21" x14ac:dyDescent="0.55000000000000004">
      <c r="A12" s="2" t="s">
        <v>342</v>
      </c>
      <c r="C12" s="4">
        <v>3513642198</v>
      </c>
      <c r="D12" s="4"/>
      <c r="E12" s="4">
        <v>20220334400</v>
      </c>
      <c r="F12" s="4"/>
      <c r="G12" s="4">
        <v>0</v>
      </c>
      <c r="H12" s="4"/>
      <c r="I12" s="4">
        <v>23733976598</v>
      </c>
      <c r="J12" s="4"/>
      <c r="K12" s="4">
        <v>46136172275</v>
      </c>
      <c r="L12" s="4"/>
      <c r="M12" s="4">
        <v>40631920217</v>
      </c>
      <c r="N12" s="4"/>
      <c r="O12" s="4">
        <v>10195807102</v>
      </c>
      <c r="P12" s="4"/>
      <c r="Q12" s="4">
        <v>96963899594</v>
      </c>
    </row>
    <row r="13" spans="1:17" ht="21" x14ac:dyDescent="0.55000000000000004">
      <c r="A13" s="2" t="s">
        <v>99</v>
      </c>
      <c r="C13" s="4">
        <v>27829244776</v>
      </c>
      <c r="D13" s="4"/>
      <c r="E13" s="4">
        <v>0</v>
      </c>
      <c r="F13" s="4"/>
      <c r="G13" s="4">
        <v>0</v>
      </c>
      <c r="H13" s="4"/>
      <c r="I13" s="4">
        <v>27829244776</v>
      </c>
      <c r="J13" s="4"/>
      <c r="K13" s="4">
        <v>132039054847</v>
      </c>
      <c r="L13" s="4"/>
      <c r="M13" s="4">
        <v>-351708750</v>
      </c>
      <c r="N13" s="4"/>
      <c r="O13" s="4">
        <v>-181251</v>
      </c>
      <c r="P13" s="4"/>
      <c r="Q13" s="4">
        <v>131687164846</v>
      </c>
    </row>
    <row r="14" spans="1:17" ht="21" x14ac:dyDescent="0.55000000000000004">
      <c r="A14" s="2" t="s">
        <v>373</v>
      </c>
      <c r="C14" s="4">
        <v>0</v>
      </c>
      <c r="D14" s="4"/>
      <c r="E14" s="4">
        <v>0</v>
      </c>
      <c r="F14" s="4"/>
      <c r="G14" s="4">
        <v>0</v>
      </c>
      <c r="H14" s="4"/>
      <c r="I14" s="4">
        <v>0</v>
      </c>
      <c r="J14" s="4"/>
      <c r="K14" s="4">
        <v>1532367688</v>
      </c>
      <c r="L14" s="4"/>
      <c r="M14" s="4">
        <v>0</v>
      </c>
      <c r="N14" s="4"/>
      <c r="O14" s="4">
        <v>7891612939</v>
      </c>
      <c r="P14" s="4"/>
      <c r="Q14" s="4">
        <v>9423980627</v>
      </c>
    </row>
    <row r="15" spans="1:17" ht="21" x14ac:dyDescent="0.55000000000000004">
      <c r="A15" s="2" t="s">
        <v>374</v>
      </c>
      <c r="C15" s="4">
        <v>0</v>
      </c>
      <c r="D15" s="4"/>
      <c r="E15" s="4">
        <v>0</v>
      </c>
      <c r="F15" s="4"/>
      <c r="G15" s="4">
        <v>0</v>
      </c>
      <c r="H15" s="4"/>
      <c r="I15" s="4">
        <v>0</v>
      </c>
      <c r="J15" s="4"/>
      <c r="K15" s="4">
        <v>0</v>
      </c>
      <c r="L15" s="4"/>
      <c r="M15" s="4">
        <v>0</v>
      </c>
      <c r="N15" s="4"/>
      <c r="O15" s="4">
        <v>102992317180</v>
      </c>
      <c r="P15" s="4"/>
      <c r="Q15" s="4">
        <v>102992317180</v>
      </c>
    </row>
    <row r="16" spans="1:17" ht="21" x14ac:dyDescent="0.55000000000000004">
      <c r="A16" s="2" t="s">
        <v>375</v>
      </c>
      <c r="C16" s="4">
        <v>0</v>
      </c>
      <c r="D16" s="4"/>
      <c r="E16" s="4">
        <v>0</v>
      </c>
      <c r="F16" s="4"/>
      <c r="G16" s="4">
        <v>0</v>
      </c>
      <c r="H16" s="4"/>
      <c r="I16" s="4">
        <v>0</v>
      </c>
      <c r="J16" s="4"/>
      <c r="K16" s="4">
        <v>0</v>
      </c>
      <c r="L16" s="4"/>
      <c r="M16" s="4">
        <v>0</v>
      </c>
      <c r="N16" s="4"/>
      <c r="O16" s="4">
        <v>28601395252</v>
      </c>
      <c r="P16" s="4"/>
      <c r="Q16" s="4">
        <v>28601395252</v>
      </c>
    </row>
    <row r="17" spans="1:17" ht="21" x14ac:dyDescent="0.55000000000000004">
      <c r="A17" s="2" t="s">
        <v>376</v>
      </c>
      <c r="C17" s="4">
        <v>0</v>
      </c>
      <c r="D17" s="4"/>
      <c r="E17" s="4">
        <v>0</v>
      </c>
      <c r="F17" s="4"/>
      <c r="G17" s="4">
        <v>0</v>
      </c>
      <c r="H17" s="4"/>
      <c r="I17" s="4">
        <v>0</v>
      </c>
      <c r="J17" s="4"/>
      <c r="K17" s="4">
        <v>147275685</v>
      </c>
      <c r="L17" s="4"/>
      <c r="M17" s="4">
        <v>0</v>
      </c>
      <c r="N17" s="4"/>
      <c r="O17" s="4">
        <v>38651798780</v>
      </c>
      <c r="P17" s="4"/>
      <c r="Q17" s="4">
        <v>38799074465</v>
      </c>
    </row>
    <row r="18" spans="1:17" ht="21" x14ac:dyDescent="0.55000000000000004">
      <c r="A18" s="2" t="s">
        <v>377</v>
      </c>
      <c r="C18" s="4">
        <v>0</v>
      </c>
      <c r="D18" s="4"/>
      <c r="E18" s="4">
        <v>0</v>
      </c>
      <c r="F18" s="4"/>
      <c r="G18" s="4">
        <v>0</v>
      </c>
      <c r="H18" s="4"/>
      <c r="I18" s="4">
        <v>0</v>
      </c>
      <c r="J18" s="4"/>
      <c r="K18" s="4">
        <v>0</v>
      </c>
      <c r="L18" s="4"/>
      <c r="M18" s="4">
        <v>0</v>
      </c>
      <c r="N18" s="4"/>
      <c r="O18" s="4">
        <v>293348614</v>
      </c>
      <c r="P18" s="4"/>
      <c r="Q18" s="4">
        <v>293348614</v>
      </c>
    </row>
    <row r="19" spans="1:17" ht="21" x14ac:dyDescent="0.55000000000000004">
      <c r="A19" s="2" t="s">
        <v>170</v>
      </c>
      <c r="C19" s="4">
        <v>84787738301</v>
      </c>
      <c r="D19" s="4"/>
      <c r="E19" s="4">
        <v>0</v>
      </c>
      <c r="F19" s="4"/>
      <c r="G19" s="4">
        <v>0</v>
      </c>
      <c r="H19" s="4"/>
      <c r="I19" s="4">
        <v>84787738301</v>
      </c>
      <c r="J19" s="4"/>
      <c r="K19" s="4">
        <v>945209779450</v>
      </c>
      <c r="L19" s="4"/>
      <c r="M19" s="4">
        <v>602076487183</v>
      </c>
      <c r="N19" s="4"/>
      <c r="O19" s="4">
        <v>1341426763</v>
      </c>
      <c r="P19" s="4"/>
      <c r="Q19" s="4">
        <v>1548627693396</v>
      </c>
    </row>
    <row r="20" spans="1:17" ht="21" x14ac:dyDescent="0.55000000000000004">
      <c r="A20" s="2" t="s">
        <v>378</v>
      </c>
      <c r="C20" s="4">
        <v>0</v>
      </c>
      <c r="D20" s="4"/>
      <c r="E20" s="4">
        <v>0</v>
      </c>
      <c r="F20" s="4"/>
      <c r="G20" s="4">
        <v>0</v>
      </c>
      <c r="H20" s="4"/>
      <c r="I20" s="4">
        <v>0</v>
      </c>
      <c r="J20" s="4"/>
      <c r="K20" s="4">
        <v>0</v>
      </c>
      <c r="L20" s="4"/>
      <c r="M20" s="4">
        <v>0</v>
      </c>
      <c r="N20" s="4"/>
      <c r="O20" s="4">
        <v>2023362859</v>
      </c>
      <c r="P20" s="4"/>
      <c r="Q20" s="4">
        <v>2023362859</v>
      </c>
    </row>
    <row r="21" spans="1:17" ht="21" x14ac:dyDescent="0.55000000000000004">
      <c r="A21" s="2" t="s">
        <v>379</v>
      </c>
      <c r="C21" s="4">
        <v>0</v>
      </c>
      <c r="D21" s="4"/>
      <c r="E21" s="4">
        <v>0</v>
      </c>
      <c r="F21" s="4"/>
      <c r="G21" s="4">
        <v>0</v>
      </c>
      <c r="H21" s="4"/>
      <c r="I21" s="4">
        <v>0</v>
      </c>
      <c r="J21" s="4"/>
      <c r="K21" s="4">
        <v>0</v>
      </c>
      <c r="L21" s="4"/>
      <c r="M21" s="4">
        <v>0</v>
      </c>
      <c r="N21" s="4"/>
      <c r="O21" s="4">
        <v>5738884202</v>
      </c>
      <c r="P21" s="4"/>
      <c r="Q21" s="4">
        <v>5738884202</v>
      </c>
    </row>
    <row r="22" spans="1:17" ht="21" x14ac:dyDescent="0.55000000000000004">
      <c r="A22" s="2" t="s">
        <v>345</v>
      </c>
      <c r="C22" s="4">
        <v>0</v>
      </c>
      <c r="D22" s="4"/>
      <c r="E22" s="4">
        <v>16105718147</v>
      </c>
      <c r="F22" s="4"/>
      <c r="G22" s="4">
        <v>0</v>
      </c>
      <c r="H22" s="4"/>
      <c r="I22" s="4">
        <v>16105718147</v>
      </c>
      <c r="J22" s="4"/>
      <c r="K22" s="4">
        <v>0</v>
      </c>
      <c r="L22" s="4"/>
      <c r="M22" s="4">
        <v>132083142910</v>
      </c>
      <c r="N22" s="4"/>
      <c r="O22" s="4">
        <v>17383072</v>
      </c>
      <c r="P22" s="4"/>
      <c r="Q22" s="4">
        <v>132100525982</v>
      </c>
    </row>
    <row r="23" spans="1:17" ht="21" x14ac:dyDescent="0.55000000000000004">
      <c r="A23" s="2" t="s">
        <v>115</v>
      </c>
      <c r="C23" s="4">
        <v>147293651092</v>
      </c>
      <c r="D23" s="4"/>
      <c r="E23" s="4">
        <v>3035460943</v>
      </c>
      <c r="F23" s="4"/>
      <c r="G23" s="4">
        <v>0</v>
      </c>
      <c r="H23" s="4"/>
      <c r="I23" s="4">
        <v>150329112035</v>
      </c>
      <c r="J23" s="4"/>
      <c r="K23" s="4">
        <v>322181769142</v>
      </c>
      <c r="L23" s="4"/>
      <c r="M23" s="4">
        <v>-962148377562</v>
      </c>
      <c r="N23" s="4"/>
      <c r="O23" s="4">
        <v>0</v>
      </c>
      <c r="P23" s="4"/>
      <c r="Q23" s="4">
        <v>-639966608420</v>
      </c>
    </row>
    <row r="24" spans="1:17" ht="21" x14ac:dyDescent="0.55000000000000004">
      <c r="A24" s="2" t="s">
        <v>136</v>
      </c>
      <c r="C24" s="4">
        <v>16674797667</v>
      </c>
      <c r="D24" s="4"/>
      <c r="E24" s="4">
        <v>34993656250</v>
      </c>
      <c r="F24" s="4"/>
      <c r="G24" s="4">
        <v>0</v>
      </c>
      <c r="H24" s="4"/>
      <c r="I24" s="4">
        <v>51668453917</v>
      </c>
      <c r="J24" s="4"/>
      <c r="K24" s="4">
        <v>189999999999</v>
      </c>
      <c r="L24" s="4"/>
      <c r="M24" s="4">
        <v>110444968750</v>
      </c>
      <c r="N24" s="4"/>
      <c r="O24" s="4">
        <v>0</v>
      </c>
      <c r="P24" s="4"/>
      <c r="Q24" s="4">
        <v>300444968749</v>
      </c>
    </row>
    <row r="25" spans="1:17" ht="21" x14ac:dyDescent="0.55000000000000004">
      <c r="A25" s="2" t="s">
        <v>119</v>
      </c>
      <c r="C25" s="4">
        <v>7337651041</v>
      </c>
      <c r="D25" s="4"/>
      <c r="E25" s="4">
        <v>2944716174</v>
      </c>
      <c r="F25" s="4"/>
      <c r="G25" s="4">
        <v>0</v>
      </c>
      <c r="H25" s="4"/>
      <c r="I25" s="4">
        <v>10282367215</v>
      </c>
      <c r="J25" s="4"/>
      <c r="K25" s="4">
        <v>11266209946</v>
      </c>
      <c r="L25" s="4"/>
      <c r="M25" s="4">
        <v>3298715145</v>
      </c>
      <c r="N25" s="4"/>
      <c r="O25" s="4">
        <v>0</v>
      </c>
      <c r="P25" s="4"/>
      <c r="Q25" s="4">
        <v>14564925091</v>
      </c>
    </row>
    <row r="26" spans="1:17" ht="21" x14ac:dyDescent="0.55000000000000004">
      <c r="A26" s="2" t="s">
        <v>122</v>
      </c>
      <c r="C26" s="4">
        <v>61080187969</v>
      </c>
      <c r="D26" s="4"/>
      <c r="E26" s="4">
        <v>24928180948</v>
      </c>
      <c r="F26" s="4"/>
      <c r="G26" s="4">
        <v>0</v>
      </c>
      <c r="H26" s="4"/>
      <c r="I26" s="4">
        <v>86008368917</v>
      </c>
      <c r="J26" s="4"/>
      <c r="K26" s="4">
        <v>394020098645</v>
      </c>
      <c r="L26" s="4"/>
      <c r="M26" s="4">
        <v>-365708006551</v>
      </c>
      <c r="N26" s="4"/>
      <c r="O26" s="4">
        <v>0</v>
      </c>
      <c r="P26" s="4"/>
      <c r="Q26" s="4">
        <v>28312092094</v>
      </c>
    </row>
    <row r="27" spans="1:17" ht="21" x14ac:dyDescent="0.55000000000000004">
      <c r="A27" s="2" t="s">
        <v>297</v>
      </c>
      <c r="C27" s="4">
        <v>0</v>
      </c>
      <c r="D27" s="4"/>
      <c r="E27" s="4">
        <v>0</v>
      </c>
      <c r="F27" s="4"/>
      <c r="G27" s="4">
        <v>0</v>
      </c>
      <c r="H27" s="4"/>
      <c r="I27" s="4">
        <v>0</v>
      </c>
      <c r="J27" s="4"/>
      <c r="K27" s="4">
        <v>307726027381</v>
      </c>
      <c r="L27" s="4"/>
      <c r="M27" s="4">
        <v>0</v>
      </c>
      <c r="N27" s="4"/>
      <c r="O27" s="4">
        <v>0</v>
      </c>
      <c r="P27" s="4"/>
      <c r="Q27" s="4">
        <v>307726027381</v>
      </c>
    </row>
    <row r="28" spans="1:17" ht="21" x14ac:dyDescent="0.55000000000000004">
      <c r="A28" s="2" t="s">
        <v>129</v>
      </c>
      <c r="C28" s="4">
        <v>9630864279</v>
      </c>
      <c r="D28" s="4"/>
      <c r="E28" s="4">
        <v>72322589154</v>
      </c>
      <c r="F28" s="4"/>
      <c r="G28" s="4">
        <v>0</v>
      </c>
      <c r="H28" s="4"/>
      <c r="I28" s="4">
        <v>81953453433</v>
      </c>
      <c r="J28" s="4"/>
      <c r="K28" s="4">
        <v>117055117695</v>
      </c>
      <c r="L28" s="4"/>
      <c r="M28" s="4">
        <v>72169694486</v>
      </c>
      <c r="N28" s="4"/>
      <c r="O28" s="4">
        <v>0</v>
      </c>
      <c r="P28" s="4"/>
      <c r="Q28" s="4">
        <v>189224812181</v>
      </c>
    </row>
    <row r="29" spans="1:17" ht="21" x14ac:dyDescent="0.55000000000000004">
      <c r="A29" s="2" t="s">
        <v>95</v>
      </c>
      <c r="C29" s="4">
        <v>44408713753</v>
      </c>
      <c r="D29" s="4"/>
      <c r="E29" s="4">
        <v>0</v>
      </c>
      <c r="F29" s="4"/>
      <c r="G29" s="4">
        <v>0</v>
      </c>
      <c r="H29" s="4"/>
      <c r="I29" s="4">
        <v>44408713753</v>
      </c>
      <c r="J29" s="4"/>
      <c r="K29" s="4">
        <v>499948599998</v>
      </c>
      <c r="L29" s="4"/>
      <c r="M29" s="4">
        <v>1359235256</v>
      </c>
      <c r="N29" s="4"/>
      <c r="O29" s="4">
        <v>0</v>
      </c>
      <c r="P29" s="4"/>
      <c r="Q29" s="4">
        <v>501307835254</v>
      </c>
    </row>
    <row r="30" spans="1:17" ht="21" x14ac:dyDescent="0.55000000000000004">
      <c r="A30" s="2" t="s">
        <v>159</v>
      </c>
      <c r="C30" s="4">
        <v>33972602710</v>
      </c>
      <c r="D30" s="4"/>
      <c r="E30" s="4">
        <v>0</v>
      </c>
      <c r="F30" s="4"/>
      <c r="G30" s="4">
        <v>0</v>
      </c>
      <c r="H30" s="4"/>
      <c r="I30" s="4">
        <v>33972602710</v>
      </c>
      <c r="J30" s="4"/>
      <c r="K30" s="4">
        <v>399999999999</v>
      </c>
      <c r="L30" s="4"/>
      <c r="M30" s="4">
        <v>0</v>
      </c>
      <c r="N30" s="4"/>
      <c r="O30" s="4">
        <v>0</v>
      </c>
      <c r="P30" s="4"/>
      <c r="Q30" s="4">
        <v>399999999999</v>
      </c>
    </row>
    <row r="31" spans="1:17" ht="21" x14ac:dyDescent="0.55000000000000004">
      <c r="A31" s="2" t="s">
        <v>147</v>
      </c>
      <c r="C31" s="4">
        <v>0</v>
      </c>
      <c r="D31" s="4"/>
      <c r="E31" s="4">
        <v>181043</v>
      </c>
      <c r="F31" s="4"/>
      <c r="G31" s="4">
        <v>0</v>
      </c>
      <c r="H31" s="4"/>
      <c r="I31" s="4">
        <v>181043</v>
      </c>
      <c r="J31" s="4"/>
      <c r="K31" s="4">
        <v>0</v>
      </c>
      <c r="L31" s="4"/>
      <c r="M31" s="4">
        <v>181043</v>
      </c>
      <c r="N31" s="4"/>
      <c r="O31" s="4">
        <v>0</v>
      </c>
      <c r="P31" s="4"/>
      <c r="Q31" s="4">
        <v>181043</v>
      </c>
    </row>
    <row r="32" spans="1:17" ht="21" x14ac:dyDescent="0.55000000000000004">
      <c r="A32" s="2" t="s">
        <v>103</v>
      </c>
      <c r="C32" s="4">
        <v>0</v>
      </c>
      <c r="D32" s="4"/>
      <c r="E32" s="4">
        <v>1803892057</v>
      </c>
      <c r="F32" s="4"/>
      <c r="G32" s="4">
        <v>0</v>
      </c>
      <c r="H32" s="4"/>
      <c r="I32" s="4">
        <v>1803892057</v>
      </c>
      <c r="J32" s="4"/>
      <c r="K32" s="4">
        <v>0</v>
      </c>
      <c r="L32" s="4"/>
      <c r="M32" s="4">
        <v>2036929054</v>
      </c>
      <c r="N32" s="4"/>
      <c r="O32" s="4">
        <v>0</v>
      </c>
      <c r="P32" s="4"/>
      <c r="Q32" s="4">
        <v>2036929054</v>
      </c>
    </row>
    <row r="33" spans="1:17" ht="21" x14ac:dyDescent="0.55000000000000004">
      <c r="A33" s="2" t="s">
        <v>107</v>
      </c>
      <c r="C33" s="4">
        <v>0</v>
      </c>
      <c r="D33" s="4"/>
      <c r="E33" s="4">
        <v>2115695252</v>
      </c>
      <c r="F33" s="4"/>
      <c r="G33" s="4">
        <v>0</v>
      </c>
      <c r="H33" s="4"/>
      <c r="I33" s="4">
        <v>2115695252</v>
      </c>
      <c r="J33" s="4"/>
      <c r="K33" s="4">
        <v>0</v>
      </c>
      <c r="L33" s="4"/>
      <c r="M33" s="4">
        <v>2110101077</v>
      </c>
      <c r="N33" s="4"/>
      <c r="O33" s="4">
        <v>0</v>
      </c>
      <c r="P33" s="4"/>
      <c r="Q33" s="4">
        <v>2110101077</v>
      </c>
    </row>
    <row r="34" spans="1:17" ht="19.5" thickBot="1" x14ac:dyDescent="0.5">
      <c r="C34" s="8">
        <f>SUM(C8:C33)</f>
        <v>460528598740</v>
      </c>
      <c r="E34" s="8">
        <f>SUM(E8:E33)</f>
        <v>214992656578</v>
      </c>
      <c r="G34" s="8">
        <f>SUM(G8:G33)</f>
        <v>0</v>
      </c>
      <c r="I34" s="8">
        <f>SUM(I8:I33)</f>
        <v>675521255318</v>
      </c>
      <c r="K34" s="8">
        <f>SUM(K8:K33)</f>
        <v>3967970201238</v>
      </c>
      <c r="M34" s="8">
        <f>SUM(M8:M33)</f>
        <v>-139112398719</v>
      </c>
      <c r="O34" s="8">
        <f>SUM(O8:O33)</f>
        <v>528234259176</v>
      </c>
      <c r="Q34" s="8">
        <f>SUM(Q8:Q33)</f>
        <v>4357092061695</v>
      </c>
    </row>
    <row r="35" spans="1:17" ht="19.5" thickTop="1" x14ac:dyDescent="0.45"/>
  </sheetData>
  <mergeCells count="14"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  <mergeCell ref="A2:Q2"/>
    <mergeCell ref="A3:Q3"/>
    <mergeCell ref="A4:Q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63"/>
  <sheetViews>
    <sheetView rightToLeft="1" topLeftCell="A43" workbookViewId="0">
      <selection activeCell="H62" activeCellId="1" sqref="E62 H62"/>
    </sheetView>
  </sheetViews>
  <sheetFormatPr defaultRowHeight="18.75" x14ac:dyDescent="0.45"/>
  <cols>
    <col min="1" max="1" width="32.140625" style="1" bestFit="1" customWidth="1"/>
    <col min="2" max="2" width="1" style="1" customWidth="1"/>
    <col min="3" max="3" width="25.28515625" style="1" bestFit="1" customWidth="1"/>
    <col min="4" max="4" width="1" style="1" customWidth="1"/>
    <col min="5" max="5" width="41.140625" style="1" bestFit="1" customWidth="1"/>
    <col min="6" max="7" width="1" style="1" customWidth="1"/>
    <col min="8" max="8" width="41.140625" style="1" bestFit="1" customWidth="1"/>
    <col min="9" max="10" width="1" style="1" customWidth="1"/>
    <col min="11" max="11" width="9.140625" style="1" customWidth="1"/>
    <col min="12" max="16384" width="9.140625" style="1"/>
  </cols>
  <sheetData>
    <row r="2" spans="1:9" ht="30" x14ac:dyDescent="0.45">
      <c r="B2" s="7" t="s">
        <v>0</v>
      </c>
      <c r="C2" s="7" t="s">
        <v>0</v>
      </c>
      <c r="D2" s="7" t="s">
        <v>0</v>
      </c>
      <c r="E2" s="7" t="s">
        <v>0</v>
      </c>
      <c r="F2" s="7" t="s">
        <v>0</v>
      </c>
    </row>
    <row r="3" spans="1:9" ht="30" x14ac:dyDescent="0.45">
      <c r="B3" s="7" t="s">
        <v>287</v>
      </c>
      <c r="C3" s="7" t="s">
        <v>287</v>
      </c>
      <c r="D3" s="7" t="s">
        <v>287</v>
      </c>
      <c r="E3" s="7" t="s">
        <v>287</v>
      </c>
      <c r="F3" s="7" t="s">
        <v>287</v>
      </c>
    </row>
    <row r="4" spans="1:9" ht="30" x14ac:dyDescent="0.45">
      <c r="B4" s="7" t="s">
        <v>2</v>
      </c>
      <c r="C4" s="7" t="s">
        <v>2</v>
      </c>
      <c r="D4" s="7" t="s">
        <v>2</v>
      </c>
      <c r="E4" s="7" t="s">
        <v>2</v>
      </c>
      <c r="F4" s="7" t="s">
        <v>2</v>
      </c>
    </row>
    <row r="6" spans="1:9" ht="30" x14ac:dyDescent="0.45">
      <c r="A6" s="7" t="s">
        <v>432</v>
      </c>
      <c r="B6" s="7" t="s">
        <v>432</v>
      </c>
      <c r="C6" s="7" t="s">
        <v>432</v>
      </c>
      <c r="E6" s="7" t="s">
        <v>289</v>
      </c>
      <c r="F6" s="7" t="s">
        <v>289</v>
      </c>
      <c r="H6" s="7" t="s">
        <v>290</v>
      </c>
      <c r="I6" s="7" t="s">
        <v>290</v>
      </c>
    </row>
    <row r="7" spans="1:9" ht="30" x14ac:dyDescent="0.45">
      <c r="A7" s="7" t="s">
        <v>433</v>
      </c>
      <c r="C7" s="7" t="s">
        <v>189</v>
      </c>
      <c r="E7" s="7" t="s">
        <v>434</v>
      </c>
      <c r="H7" s="7" t="s">
        <v>434</v>
      </c>
    </row>
    <row r="8" spans="1:9" ht="21" x14ac:dyDescent="0.55000000000000004">
      <c r="A8" s="2" t="s">
        <v>195</v>
      </c>
      <c r="C8" s="1" t="s">
        <v>196</v>
      </c>
      <c r="E8" s="3">
        <v>294007419</v>
      </c>
      <c r="H8" s="3">
        <v>4725540343</v>
      </c>
    </row>
    <row r="9" spans="1:9" ht="21" x14ac:dyDescent="0.55000000000000004">
      <c r="A9" s="2" t="s">
        <v>200</v>
      </c>
      <c r="C9" s="1" t="s">
        <v>201</v>
      </c>
      <c r="E9" s="3">
        <v>19429</v>
      </c>
      <c r="H9" s="3">
        <v>10669682</v>
      </c>
    </row>
    <row r="10" spans="1:9" ht="21" x14ac:dyDescent="0.55000000000000004">
      <c r="A10" s="2" t="s">
        <v>203</v>
      </c>
      <c r="C10" s="1" t="s">
        <v>204</v>
      </c>
      <c r="E10" s="3">
        <v>8493</v>
      </c>
      <c r="H10" s="3">
        <v>293147608</v>
      </c>
    </row>
    <row r="11" spans="1:9" ht="21" x14ac:dyDescent="0.55000000000000004">
      <c r="A11" s="2" t="s">
        <v>206</v>
      </c>
      <c r="C11" s="1" t="s">
        <v>207</v>
      </c>
      <c r="E11" s="3">
        <v>75904397</v>
      </c>
      <c r="H11" s="3">
        <v>75936651</v>
      </c>
    </row>
    <row r="12" spans="1:9" ht="21" x14ac:dyDescent="0.55000000000000004">
      <c r="A12" s="2" t="s">
        <v>209</v>
      </c>
      <c r="C12" s="1" t="s">
        <v>210</v>
      </c>
      <c r="E12" s="3">
        <v>4180030</v>
      </c>
      <c r="H12" s="3">
        <v>4725311</v>
      </c>
    </row>
    <row r="13" spans="1:9" ht="21" x14ac:dyDescent="0.55000000000000004">
      <c r="A13" s="2" t="s">
        <v>200</v>
      </c>
      <c r="C13" s="1" t="s">
        <v>211</v>
      </c>
      <c r="E13" s="3">
        <v>1297047</v>
      </c>
      <c r="H13" s="3">
        <v>52274129</v>
      </c>
    </row>
    <row r="14" spans="1:9" ht="21" x14ac:dyDescent="0.55000000000000004">
      <c r="A14" s="2" t="s">
        <v>223</v>
      </c>
      <c r="C14" s="1" t="s">
        <v>224</v>
      </c>
      <c r="E14" s="3">
        <v>2309835</v>
      </c>
      <c r="H14" s="3">
        <v>29391007</v>
      </c>
    </row>
    <row r="15" spans="1:9" ht="21" x14ac:dyDescent="0.55000000000000004">
      <c r="A15" s="2" t="s">
        <v>226</v>
      </c>
      <c r="C15" s="1" t="s">
        <v>227</v>
      </c>
      <c r="E15" s="3">
        <v>8587</v>
      </c>
      <c r="H15" s="3">
        <v>1364003</v>
      </c>
    </row>
    <row r="16" spans="1:9" ht="21" x14ac:dyDescent="0.55000000000000004">
      <c r="A16" s="2" t="s">
        <v>229</v>
      </c>
      <c r="C16" s="1" t="s">
        <v>230</v>
      </c>
      <c r="E16" s="3">
        <v>380246342</v>
      </c>
      <c r="H16" s="3">
        <v>8223706151</v>
      </c>
    </row>
    <row r="17" spans="1:8" ht="21" x14ac:dyDescent="0.55000000000000004">
      <c r="A17" s="2" t="s">
        <v>232</v>
      </c>
      <c r="C17" s="1" t="s">
        <v>233</v>
      </c>
      <c r="E17" s="3">
        <v>8470</v>
      </c>
      <c r="H17" s="3">
        <v>1424683955</v>
      </c>
    </row>
    <row r="18" spans="1:8" ht="21" x14ac:dyDescent="0.55000000000000004">
      <c r="A18" s="2" t="s">
        <v>232</v>
      </c>
      <c r="C18" s="1" t="s">
        <v>435</v>
      </c>
      <c r="E18" s="3">
        <v>0</v>
      </c>
      <c r="H18" s="3">
        <v>159703013798</v>
      </c>
    </row>
    <row r="19" spans="1:8" ht="21" x14ac:dyDescent="0.55000000000000004">
      <c r="A19" s="2" t="s">
        <v>232</v>
      </c>
      <c r="C19" s="1" t="s">
        <v>436</v>
      </c>
      <c r="E19" s="3">
        <v>0</v>
      </c>
      <c r="H19" s="3">
        <v>202043835658</v>
      </c>
    </row>
    <row r="20" spans="1:8" ht="21" x14ac:dyDescent="0.55000000000000004">
      <c r="A20" s="2" t="s">
        <v>302</v>
      </c>
      <c r="C20" s="1" t="s">
        <v>437</v>
      </c>
      <c r="E20" s="3">
        <v>0</v>
      </c>
      <c r="H20" s="3">
        <v>12857669316</v>
      </c>
    </row>
    <row r="21" spans="1:8" ht="21" x14ac:dyDescent="0.55000000000000004">
      <c r="A21" s="2" t="s">
        <v>260</v>
      </c>
      <c r="C21" s="1" t="s">
        <v>438</v>
      </c>
      <c r="E21" s="3">
        <v>0</v>
      </c>
      <c r="H21" s="3">
        <v>280032876711</v>
      </c>
    </row>
    <row r="22" spans="1:8" ht="21" x14ac:dyDescent="0.55000000000000004">
      <c r="A22" s="2" t="s">
        <v>235</v>
      </c>
      <c r="C22" s="1" t="s">
        <v>236</v>
      </c>
      <c r="E22" s="3">
        <v>8493</v>
      </c>
      <c r="H22" s="3">
        <v>324365768</v>
      </c>
    </row>
    <row r="23" spans="1:8" ht="21" x14ac:dyDescent="0.55000000000000004">
      <c r="A23" s="2" t="s">
        <v>235</v>
      </c>
      <c r="C23" s="1" t="s">
        <v>439</v>
      </c>
      <c r="E23" s="3">
        <v>0</v>
      </c>
      <c r="H23" s="3">
        <v>280032876711</v>
      </c>
    </row>
    <row r="24" spans="1:8" ht="21" x14ac:dyDescent="0.55000000000000004">
      <c r="A24" s="2" t="s">
        <v>271</v>
      </c>
      <c r="C24" s="1" t="s">
        <v>440</v>
      </c>
      <c r="E24" s="3">
        <v>0</v>
      </c>
      <c r="H24" s="3">
        <v>134821629895</v>
      </c>
    </row>
    <row r="25" spans="1:8" ht="21" x14ac:dyDescent="0.55000000000000004">
      <c r="A25" s="2" t="s">
        <v>302</v>
      </c>
      <c r="C25" s="1" t="s">
        <v>441</v>
      </c>
      <c r="E25" s="3">
        <v>0</v>
      </c>
      <c r="H25" s="3">
        <v>269118194312</v>
      </c>
    </row>
    <row r="26" spans="1:8" ht="21" x14ac:dyDescent="0.55000000000000004">
      <c r="A26" s="2" t="s">
        <v>302</v>
      </c>
      <c r="C26" s="1" t="s">
        <v>442</v>
      </c>
      <c r="E26" s="3">
        <v>0</v>
      </c>
      <c r="H26" s="3">
        <v>174926826373</v>
      </c>
    </row>
    <row r="27" spans="1:8" ht="21" x14ac:dyDescent="0.55000000000000004">
      <c r="A27" s="2" t="s">
        <v>302</v>
      </c>
      <c r="C27" s="1" t="s">
        <v>443</v>
      </c>
      <c r="E27" s="3">
        <v>0</v>
      </c>
      <c r="H27" s="3">
        <v>269118194920</v>
      </c>
    </row>
    <row r="28" spans="1:8" ht="21" x14ac:dyDescent="0.55000000000000004">
      <c r="A28" s="2" t="s">
        <v>235</v>
      </c>
      <c r="C28" s="1" t="s">
        <v>444</v>
      </c>
      <c r="E28" s="3">
        <v>0</v>
      </c>
      <c r="H28" s="3">
        <v>118520546572</v>
      </c>
    </row>
    <row r="29" spans="1:8" ht="21" x14ac:dyDescent="0.55000000000000004">
      <c r="A29" s="2" t="s">
        <v>235</v>
      </c>
      <c r="C29" s="1" t="s">
        <v>445</v>
      </c>
      <c r="E29" s="3">
        <v>0</v>
      </c>
      <c r="H29" s="3">
        <v>47430136444</v>
      </c>
    </row>
    <row r="30" spans="1:8" ht="21" x14ac:dyDescent="0.55000000000000004">
      <c r="A30" s="2" t="s">
        <v>271</v>
      </c>
      <c r="C30" s="1" t="s">
        <v>446</v>
      </c>
      <c r="E30" s="3">
        <v>0</v>
      </c>
      <c r="H30" s="3">
        <v>134559096724</v>
      </c>
    </row>
    <row r="31" spans="1:8" ht="21" x14ac:dyDescent="0.55000000000000004">
      <c r="A31" s="2" t="s">
        <v>260</v>
      </c>
      <c r="C31" s="1" t="s">
        <v>447</v>
      </c>
      <c r="E31" s="3">
        <v>0</v>
      </c>
      <c r="H31" s="3">
        <v>118849313695</v>
      </c>
    </row>
    <row r="32" spans="1:8" ht="21" x14ac:dyDescent="0.55000000000000004">
      <c r="A32" s="2" t="s">
        <v>302</v>
      </c>
      <c r="C32" s="1" t="s">
        <v>448</v>
      </c>
      <c r="E32" s="3">
        <v>0</v>
      </c>
      <c r="H32" s="3">
        <v>134559097049</v>
      </c>
    </row>
    <row r="33" spans="1:8" ht="21" x14ac:dyDescent="0.55000000000000004">
      <c r="A33" s="2" t="s">
        <v>302</v>
      </c>
      <c r="C33" s="1" t="s">
        <v>449</v>
      </c>
      <c r="E33" s="3">
        <v>0</v>
      </c>
      <c r="H33" s="3">
        <v>244322151160</v>
      </c>
    </row>
    <row r="34" spans="1:8" ht="21" x14ac:dyDescent="0.55000000000000004">
      <c r="A34" s="2" t="s">
        <v>271</v>
      </c>
      <c r="C34" s="1" t="s">
        <v>450</v>
      </c>
      <c r="E34" s="3">
        <v>0</v>
      </c>
      <c r="H34" s="3">
        <v>67279545041</v>
      </c>
    </row>
    <row r="35" spans="1:8" ht="21" x14ac:dyDescent="0.55000000000000004">
      <c r="A35" s="2" t="s">
        <v>238</v>
      </c>
      <c r="C35" s="1" t="s">
        <v>239</v>
      </c>
      <c r="E35" s="3">
        <v>8469945333</v>
      </c>
      <c r="H35" s="3">
        <v>99860767953</v>
      </c>
    </row>
    <row r="36" spans="1:8" ht="21" x14ac:dyDescent="0.55000000000000004">
      <c r="A36" s="2" t="s">
        <v>271</v>
      </c>
      <c r="C36" s="1" t="s">
        <v>451</v>
      </c>
      <c r="E36" s="3">
        <v>0</v>
      </c>
      <c r="H36" s="3">
        <v>15211506040</v>
      </c>
    </row>
    <row r="37" spans="1:8" ht="21" x14ac:dyDescent="0.55000000000000004">
      <c r="A37" s="2" t="s">
        <v>242</v>
      </c>
      <c r="C37" s="1" t="s">
        <v>243</v>
      </c>
      <c r="E37" s="3">
        <v>16940</v>
      </c>
      <c r="H37" s="3">
        <v>2653368746</v>
      </c>
    </row>
    <row r="38" spans="1:8" ht="21" x14ac:dyDescent="0.55000000000000004">
      <c r="A38" s="2" t="s">
        <v>229</v>
      </c>
      <c r="C38" s="1" t="s">
        <v>245</v>
      </c>
      <c r="E38" s="3">
        <v>67759562819</v>
      </c>
      <c r="H38" s="3">
        <v>640750056039</v>
      </c>
    </row>
    <row r="39" spans="1:8" ht="21" x14ac:dyDescent="0.55000000000000004">
      <c r="A39" s="2" t="s">
        <v>242</v>
      </c>
      <c r="C39" s="1" t="s">
        <v>248</v>
      </c>
      <c r="E39" s="3">
        <v>89357925103</v>
      </c>
      <c r="H39" s="3">
        <v>772705393167</v>
      </c>
    </row>
    <row r="40" spans="1:8" ht="21" x14ac:dyDescent="0.55000000000000004">
      <c r="A40" s="2" t="s">
        <v>251</v>
      </c>
      <c r="C40" s="1" t="s">
        <v>252</v>
      </c>
      <c r="E40" s="3">
        <v>93169398880</v>
      </c>
      <c r="H40" s="3">
        <v>751934276350</v>
      </c>
    </row>
    <row r="41" spans="1:8" ht="21" x14ac:dyDescent="0.55000000000000004">
      <c r="A41" s="2" t="s">
        <v>251</v>
      </c>
      <c r="C41" s="1" t="s">
        <v>255</v>
      </c>
      <c r="E41" s="3">
        <v>25409836061</v>
      </c>
      <c r="H41" s="3">
        <v>201785313231</v>
      </c>
    </row>
    <row r="42" spans="1:8" ht="21" x14ac:dyDescent="0.55000000000000004">
      <c r="A42" s="2" t="s">
        <v>262</v>
      </c>
      <c r="C42" s="1" t="s">
        <v>452</v>
      </c>
      <c r="E42" s="3">
        <v>0</v>
      </c>
      <c r="H42" s="3">
        <v>12876712328</v>
      </c>
    </row>
    <row r="43" spans="1:8" ht="21" x14ac:dyDescent="0.55000000000000004">
      <c r="A43" s="2" t="s">
        <v>271</v>
      </c>
      <c r="C43" s="1" t="s">
        <v>453</v>
      </c>
      <c r="E43" s="3">
        <v>0</v>
      </c>
      <c r="H43" s="3">
        <v>45758439929</v>
      </c>
    </row>
    <row r="44" spans="1:8" ht="21" x14ac:dyDescent="0.55000000000000004">
      <c r="A44" s="2" t="s">
        <v>235</v>
      </c>
      <c r="C44" s="1" t="s">
        <v>258</v>
      </c>
      <c r="E44" s="3">
        <v>31706035147</v>
      </c>
      <c r="H44" s="3">
        <v>298579639901</v>
      </c>
    </row>
    <row r="45" spans="1:8" ht="21" x14ac:dyDescent="0.55000000000000004">
      <c r="A45" s="2" t="s">
        <v>260</v>
      </c>
      <c r="C45" s="1" t="s">
        <v>261</v>
      </c>
      <c r="E45" s="3">
        <v>26782393923</v>
      </c>
      <c r="H45" s="3">
        <v>250695261619</v>
      </c>
    </row>
    <row r="46" spans="1:8" ht="21" x14ac:dyDescent="0.55000000000000004">
      <c r="A46" s="2" t="s">
        <v>262</v>
      </c>
      <c r="C46" s="1" t="s">
        <v>263</v>
      </c>
      <c r="E46" s="3">
        <v>8899679498</v>
      </c>
      <c r="H46" s="3">
        <v>43160383782</v>
      </c>
    </row>
    <row r="47" spans="1:8" ht="21" x14ac:dyDescent="0.55000000000000004">
      <c r="A47" s="2" t="s">
        <v>229</v>
      </c>
      <c r="C47" s="1" t="s">
        <v>454</v>
      </c>
      <c r="E47" s="3">
        <v>0</v>
      </c>
      <c r="H47" s="3">
        <v>26508196715</v>
      </c>
    </row>
    <row r="48" spans="1:8" ht="21" x14ac:dyDescent="0.55000000000000004">
      <c r="A48" s="2" t="s">
        <v>235</v>
      </c>
      <c r="C48" s="1" t="s">
        <v>455</v>
      </c>
      <c r="E48" s="3">
        <v>0</v>
      </c>
      <c r="H48" s="3">
        <v>53352767876</v>
      </c>
    </row>
    <row r="49" spans="1:8" ht="21" x14ac:dyDescent="0.55000000000000004">
      <c r="A49" s="2" t="s">
        <v>251</v>
      </c>
      <c r="C49" s="1" t="s">
        <v>456</v>
      </c>
      <c r="E49" s="3">
        <v>0</v>
      </c>
      <c r="H49" s="3">
        <v>15710163931</v>
      </c>
    </row>
    <row r="50" spans="1:8" ht="21" x14ac:dyDescent="0.55000000000000004">
      <c r="A50" s="2" t="s">
        <v>242</v>
      </c>
      <c r="C50" s="1" t="s">
        <v>457</v>
      </c>
      <c r="E50" s="3">
        <v>0</v>
      </c>
      <c r="H50" s="3">
        <v>11901639340</v>
      </c>
    </row>
    <row r="51" spans="1:8" ht="21" x14ac:dyDescent="0.55000000000000004">
      <c r="A51" s="2" t="s">
        <v>303</v>
      </c>
      <c r="C51" s="1" t="s">
        <v>458</v>
      </c>
      <c r="E51" s="3">
        <v>0</v>
      </c>
      <c r="H51" s="3">
        <v>11803278680</v>
      </c>
    </row>
    <row r="52" spans="1:8" ht="21" x14ac:dyDescent="0.55000000000000004">
      <c r="A52" s="2" t="s">
        <v>203</v>
      </c>
      <c r="C52" s="1" t="s">
        <v>264</v>
      </c>
      <c r="E52" s="3">
        <v>14636065557</v>
      </c>
      <c r="H52" s="3">
        <v>22662295056</v>
      </c>
    </row>
    <row r="53" spans="1:8" ht="21" x14ac:dyDescent="0.55000000000000004">
      <c r="A53" s="2" t="s">
        <v>267</v>
      </c>
      <c r="C53" s="1" t="s">
        <v>270</v>
      </c>
      <c r="E53" s="3">
        <v>84699453547</v>
      </c>
      <c r="H53" s="3">
        <v>125683060102</v>
      </c>
    </row>
    <row r="54" spans="1:8" ht="21" x14ac:dyDescent="0.55000000000000004">
      <c r="A54" s="2" t="s">
        <v>271</v>
      </c>
      <c r="C54" s="1" t="s">
        <v>272</v>
      </c>
      <c r="E54" s="3">
        <v>142008192374</v>
      </c>
      <c r="H54" s="3">
        <v>154918028438</v>
      </c>
    </row>
    <row r="55" spans="1:8" ht="21" x14ac:dyDescent="0.55000000000000004">
      <c r="A55" s="2" t="s">
        <v>271</v>
      </c>
      <c r="C55" s="1" t="s">
        <v>275</v>
      </c>
      <c r="E55" s="3">
        <v>78893440209</v>
      </c>
      <c r="H55" s="3">
        <v>86065571355</v>
      </c>
    </row>
    <row r="56" spans="1:8" ht="21" x14ac:dyDescent="0.55000000000000004">
      <c r="A56" s="2" t="s">
        <v>276</v>
      </c>
      <c r="C56" s="1" t="s">
        <v>277</v>
      </c>
      <c r="E56" s="3">
        <v>34793129496</v>
      </c>
      <c r="H56" s="3">
        <v>38160206544</v>
      </c>
    </row>
    <row r="57" spans="1:8" ht="21" x14ac:dyDescent="0.55000000000000004">
      <c r="A57" s="2" t="s">
        <v>276</v>
      </c>
      <c r="C57" s="1" t="s">
        <v>279</v>
      </c>
      <c r="E57" s="3">
        <v>31231475408</v>
      </c>
      <c r="H57" s="3">
        <v>31231475408</v>
      </c>
    </row>
    <row r="58" spans="1:8" ht="21" x14ac:dyDescent="0.55000000000000004">
      <c r="A58" s="2" t="s">
        <v>267</v>
      </c>
      <c r="C58" s="1" t="s">
        <v>282</v>
      </c>
      <c r="E58" s="3">
        <v>68306010925</v>
      </c>
      <c r="H58" s="3">
        <v>68306010925</v>
      </c>
    </row>
    <row r="59" spans="1:8" ht="21" x14ac:dyDescent="0.55000000000000004">
      <c r="A59" s="2" t="s">
        <v>242</v>
      </c>
      <c r="C59" s="1" t="s">
        <v>284</v>
      </c>
      <c r="E59" s="3">
        <v>61816941175</v>
      </c>
      <c r="H59" s="3">
        <v>61816941175</v>
      </c>
    </row>
    <row r="60" spans="1:8" ht="21" x14ac:dyDescent="0.55000000000000004">
      <c r="A60" s="2" t="s">
        <v>251</v>
      </c>
      <c r="C60" s="1" t="s">
        <v>459</v>
      </c>
      <c r="E60" s="3">
        <v>13770491798</v>
      </c>
      <c r="H60" s="3">
        <v>13770491798</v>
      </c>
    </row>
    <row r="61" spans="1:8" ht="21" x14ac:dyDescent="0.55000000000000004">
      <c r="A61" s="2" t="s">
        <v>200</v>
      </c>
      <c r="C61" s="1" t="s">
        <v>285</v>
      </c>
      <c r="E61" s="3">
        <v>31967213114</v>
      </c>
      <c r="H61" s="3">
        <v>31967213114</v>
      </c>
    </row>
    <row r="62" spans="1:8" ht="19.5" thickBot="1" x14ac:dyDescent="0.5">
      <c r="E62" s="9">
        <f>SUM(E8:E61)</f>
        <v>914435205849</v>
      </c>
      <c r="H62" s="9">
        <f>SUM(H8:H61)</f>
        <v>6553169268529</v>
      </c>
    </row>
    <row r="63" spans="1:8" ht="19.5" thickTop="1" x14ac:dyDescent="0.45"/>
  </sheetData>
  <mergeCells count="10">
    <mergeCell ref="A7"/>
    <mergeCell ref="C7"/>
    <mergeCell ref="A6:C6"/>
    <mergeCell ref="E7"/>
    <mergeCell ref="E6:F6"/>
    <mergeCell ref="H7"/>
    <mergeCell ref="H6:I6"/>
    <mergeCell ref="B2:F2"/>
    <mergeCell ref="B3:F3"/>
    <mergeCell ref="B4:F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workbookViewId="0">
      <selection activeCell="T15" sqref="T15"/>
    </sheetView>
  </sheetViews>
  <sheetFormatPr defaultRowHeight="18.75" x14ac:dyDescent="0.45"/>
  <cols>
    <col min="1" max="1" width="35.7109375" style="1" bestFit="1" customWidth="1"/>
    <col min="2" max="2" width="1" style="1" customWidth="1"/>
    <col min="3" max="3" width="14.42578125" style="1" bestFit="1" customWidth="1"/>
    <col min="4" max="4" width="1" style="1" customWidth="1"/>
    <col min="5" max="5" width="16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30" x14ac:dyDescent="0.45">
      <c r="A2" s="7" t="s">
        <v>0</v>
      </c>
      <c r="B2" s="7" t="s">
        <v>0</v>
      </c>
      <c r="C2" s="7" t="s">
        <v>0</v>
      </c>
      <c r="D2" s="7" t="s">
        <v>0</v>
      </c>
    </row>
    <row r="3" spans="1:5" ht="30" x14ac:dyDescent="0.45">
      <c r="A3" s="7" t="s">
        <v>287</v>
      </c>
      <c r="B3" s="7" t="s">
        <v>287</v>
      </c>
      <c r="C3" s="7" t="s">
        <v>287</v>
      </c>
      <c r="D3" s="7" t="s">
        <v>287</v>
      </c>
    </row>
    <row r="4" spans="1:5" ht="30" x14ac:dyDescent="0.45">
      <c r="A4" s="7" t="s">
        <v>2</v>
      </c>
      <c r="B4" s="7" t="s">
        <v>2</v>
      </c>
      <c r="C4" s="7" t="s">
        <v>2</v>
      </c>
      <c r="D4" s="7" t="s">
        <v>2</v>
      </c>
    </row>
    <row r="6" spans="1:5" ht="30" x14ac:dyDescent="0.45">
      <c r="A6" s="7" t="s">
        <v>460</v>
      </c>
      <c r="C6" s="7" t="s">
        <v>289</v>
      </c>
      <c r="E6" s="7" t="s">
        <v>6</v>
      </c>
    </row>
    <row r="7" spans="1:5" ht="30" x14ac:dyDescent="0.45">
      <c r="A7" s="7" t="s">
        <v>460</v>
      </c>
      <c r="C7" s="7" t="s">
        <v>192</v>
      </c>
      <c r="E7" s="7" t="s">
        <v>192</v>
      </c>
    </row>
    <row r="8" spans="1:5" ht="21" x14ac:dyDescent="0.55000000000000004">
      <c r="A8" s="2" t="s">
        <v>460</v>
      </c>
      <c r="C8" s="4">
        <v>-4480</v>
      </c>
      <c r="D8" s="4"/>
      <c r="E8" s="4">
        <v>14199285975</v>
      </c>
    </row>
    <row r="9" spans="1:5" ht="21" x14ac:dyDescent="0.55000000000000004">
      <c r="A9" s="2" t="s">
        <v>461</v>
      </c>
      <c r="C9" s="4">
        <v>0</v>
      </c>
      <c r="D9" s="4"/>
      <c r="E9" s="4">
        <v>1555051733</v>
      </c>
    </row>
    <row r="10" spans="1:5" ht="21" x14ac:dyDescent="0.55000000000000004">
      <c r="A10" s="2" t="s">
        <v>462</v>
      </c>
      <c r="C10" s="4">
        <v>1333817461</v>
      </c>
      <c r="D10" s="4"/>
      <c r="E10" s="4">
        <v>29159479585</v>
      </c>
    </row>
    <row r="11" spans="1:5" ht="21.75" thickBot="1" x14ac:dyDescent="0.6">
      <c r="A11" s="2" t="s">
        <v>296</v>
      </c>
      <c r="C11" s="8">
        <v>1333812981</v>
      </c>
      <c r="D11" s="4"/>
      <c r="E11" s="8">
        <v>44913817293</v>
      </c>
    </row>
    <row r="12" spans="1:5" ht="19.5" thickTop="1" x14ac:dyDescent="0.45"/>
  </sheetData>
  <mergeCells count="8">
    <mergeCell ref="E7"/>
    <mergeCell ref="E6"/>
    <mergeCell ref="A2:D2"/>
    <mergeCell ref="A3:D3"/>
    <mergeCell ref="A4:D4"/>
    <mergeCell ref="A6:A7"/>
    <mergeCell ref="C7"/>
    <mergeCell ref="C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workbookViewId="0">
      <selection activeCell="G20" sqref="G20"/>
    </sheetView>
  </sheetViews>
  <sheetFormatPr defaultRowHeight="18.75" x14ac:dyDescent="0.45"/>
  <cols>
    <col min="1" max="1" width="24" style="1" bestFit="1" customWidth="1"/>
    <col min="2" max="2" width="1" style="1" customWidth="1"/>
    <col min="3" max="3" width="18.42578125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45">
      <c r="A2" s="7" t="s">
        <v>0</v>
      </c>
      <c r="B2" s="7" t="s">
        <v>0</v>
      </c>
      <c r="C2" s="7" t="s">
        <v>0</v>
      </c>
      <c r="D2" s="7" t="s">
        <v>0</v>
      </c>
      <c r="E2" s="7" t="s">
        <v>0</v>
      </c>
    </row>
    <row r="3" spans="1:7" ht="30" x14ac:dyDescent="0.45">
      <c r="A3" s="7" t="s">
        <v>287</v>
      </c>
      <c r="B3" s="7" t="s">
        <v>287</v>
      </c>
      <c r="C3" s="7" t="s">
        <v>287</v>
      </c>
      <c r="D3" s="7" t="s">
        <v>287</v>
      </c>
      <c r="E3" s="7" t="s">
        <v>287</v>
      </c>
    </row>
    <row r="4" spans="1:7" ht="30" x14ac:dyDescent="0.45">
      <c r="A4" s="7" t="s">
        <v>2</v>
      </c>
      <c r="B4" s="7" t="s">
        <v>2</v>
      </c>
      <c r="C4" s="7" t="s">
        <v>2</v>
      </c>
      <c r="D4" s="7" t="s">
        <v>2</v>
      </c>
      <c r="E4" s="7" t="s">
        <v>2</v>
      </c>
    </row>
    <row r="6" spans="1:7" ht="30" x14ac:dyDescent="0.45">
      <c r="A6" s="7" t="s">
        <v>291</v>
      </c>
      <c r="C6" s="7" t="s">
        <v>192</v>
      </c>
      <c r="E6" s="7" t="s">
        <v>383</v>
      </c>
      <c r="G6" s="7" t="s">
        <v>13</v>
      </c>
    </row>
    <row r="7" spans="1:7" ht="21" x14ac:dyDescent="0.55000000000000004">
      <c r="A7" s="2" t="s">
        <v>463</v>
      </c>
      <c r="C7" s="4">
        <v>-32826929812</v>
      </c>
      <c r="E7" s="1" t="s">
        <v>464</v>
      </c>
      <c r="G7" s="1" t="s">
        <v>386</v>
      </c>
    </row>
    <row r="8" spans="1:7" ht="21" x14ac:dyDescent="0.55000000000000004">
      <c r="A8" s="2" t="s">
        <v>465</v>
      </c>
      <c r="C8" s="4">
        <v>675521255318</v>
      </c>
      <c r="E8" s="1" t="s">
        <v>466</v>
      </c>
      <c r="G8" s="1" t="s">
        <v>467</v>
      </c>
    </row>
    <row r="9" spans="1:7" ht="21" x14ac:dyDescent="0.55000000000000004">
      <c r="A9" s="2" t="s">
        <v>468</v>
      </c>
      <c r="C9" s="4">
        <v>914435205849</v>
      </c>
      <c r="E9" s="1" t="s">
        <v>469</v>
      </c>
      <c r="G9" s="1" t="s">
        <v>470</v>
      </c>
    </row>
    <row r="10" spans="1:7" ht="19.5" thickBot="1" x14ac:dyDescent="0.5">
      <c r="C10" s="8">
        <f>SUM(C7:C9)</f>
        <v>1557129531355</v>
      </c>
    </row>
    <row r="11" spans="1:7" ht="19.5" thickTop="1" x14ac:dyDescent="0.45"/>
  </sheetData>
  <mergeCells count="7">
    <mergeCell ref="A6"/>
    <mergeCell ref="C6"/>
    <mergeCell ref="E6"/>
    <mergeCell ref="G6"/>
    <mergeCell ref="A2:E2"/>
    <mergeCell ref="A3:E3"/>
    <mergeCell ref="A4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41"/>
  <sheetViews>
    <sheetView rightToLeft="1" zoomScale="60" zoomScaleNormal="60" workbookViewId="0">
      <selection activeCell="Y33" sqref="Y33"/>
    </sheetView>
  </sheetViews>
  <sheetFormatPr defaultRowHeight="18.75" x14ac:dyDescent="0.45"/>
  <cols>
    <col min="1" max="1" width="44.5703125" style="1" bestFit="1" customWidth="1"/>
    <col min="2" max="2" width="1" style="1" customWidth="1"/>
    <col min="3" max="3" width="27.28515625" style="1" bestFit="1" customWidth="1"/>
    <col min="4" max="4" width="1" style="1" customWidth="1"/>
    <col min="5" max="5" width="24.285156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9.42578125" style="1" bestFit="1" customWidth="1"/>
    <col min="10" max="10" width="1" style="1" customWidth="1"/>
    <col min="11" max="11" width="11.5703125" style="1" bestFit="1" customWidth="1"/>
    <col min="12" max="12" width="1" style="1" customWidth="1"/>
    <col min="13" max="13" width="11.7109375" style="1" bestFit="1" customWidth="1"/>
    <col min="14" max="14" width="1" style="1" customWidth="1"/>
    <col min="15" max="15" width="10.85546875" style="1" bestFit="1" customWidth="1"/>
    <col min="16" max="16" width="1" style="1" customWidth="1"/>
    <col min="17" max="17" width="18.85546875" style="1" bestFit="1" customWidth="1"/>
    <col min="18" max="18" width="1" style="1" customWidth="1"/>
    <col min="19" max="19" width="23.7109375" style="1" bestFit="1" customWidth="1"/>
    <col min="20" max="20" width="1" style="1" customWidth="1"/>
    <col min="21" max="21" width="9.85546875" style="1" bestFit="1" customWidth="1"/>
    <col min="22" max="22" width="1" style="1" customWidth="1"/>
    <col min="23" max="23" width="18.85546875" style="1" bestFit="1" customWidth="1"/>
    <col min="24" max="24" width="1" style="1" customWidth="1"/>
    <col min="25" max="25" width="7.7109375" style="1" bestFit="1" customWidth="1"/>
    <col min="26" max="26" width="1" style="1" customWidth="1"/>
    <col min="27" max="27" width="14.7109375" style="1" bestFit="1" customWidth="1"/>
    <col min="28" max="28" width="1" style="1" customWidth="1"/>
    <col min="29" max="29" width="10.85546875" style="1" bestFit="1" customWidth="1"/>
    <col min="30" max="30" width="1" style="1" customWidth="1"/>
    <col min="31" max="31" width="23.85546875" style="1" bestFit="1" customWidth="1"/>
    <col min="32" max="32" width="1" style="1" customWidth="1"/>
    <col min="33" max="33" width="18.85546875" style="1" bestFit="1" customWidth="1"/>
    <col min="34" max="34" width="1" style="1" customWidth="1"/>
    <col min="35" max="35" width="23.7109375" style="1" bestFit="1" customWidth="1"/>
    <col min="36" max="36" width="1" style="1" customWidth="1"/>
    <col min="37" max="37" width="38.710937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30" x14ac:dyDescent="0.45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</row>
    <row r="3" spans="1:37" ht="30" x14ac:dyDescent="0.45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</row>
    <row r="4" spans="1:37" ht="30" x14ac:dyDescent="0.45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</row>
    <row r="6" spans="1:37" ht="30" x14ac:dyDescent="0.45">
      <c r="A6" s="7" t="s">
        <v>82</v>
      </c>
      <c r="B6" s="7" t="s">
        <v>82</v>
      </c>
      <c r="C6" s="7" t="s">
        <v>82</v>
      </c>
      <c r="D6" s="7" t="s">
        <v>82</v>
      </c>
      <c r="E6" s="7" t="s">
        <v>82</v>
      </c>
      <c r="F6" s="7" t="s">
        <v>82</v>
      </c>
      <c r="G6" s="7" t="s">
        <v>82</v>
      </c>
      <c r="H6" s="7" t="s">
        <v>82</v>
      </c>
      <c r="I6" s="7" t="s">
        <v>82</v>
      </c>
      <c r="J6" s="7" t="s">
        <v>82</v>
      </c>
      <c r="K6" s="7" t="s">
        <v>82</v>
      </c>
      <c r="L6" s="7" t="s">
        <v>82</v>
      </c>
      <c r="M6" s="7" t="s">
        <v>82</v>
      </c>
      <c r="O6" s="7" t="s">
        <v>4</v>
      </c>
      <c r="P6" s="7" t="s">
        <v>4</v>
      </c>
      <c r="Q6" s="7" t="s">
        <v>4</v>
      </c>
      <c r="R6" s="7" t="s">
        <v>4</v>
      </c>
      <c r="S6" s="7" t="s">
        <v>4</v>
      </c>
      <c r="U6" s="7" t="s">
        <v>5</v>
      </c>
      <c r="V6" s="7" t="s">
        <v>5</v>
      </c>
      <c r="W6" s="7" t="s">
        <v>5</v>
      </c>
      <c r="X6" s="7" t="s">
        <v>5</v>
      </c>
      <c r="Y6" s="7" t="s">
        <v>5</v>
      </c>
      <c r="Z6" s="7" t="s">
        <v>5</v>
      </c>
      <c r="AA6" s="7" t="s">
        <v>5</v>
      </c>
      <c r="AC6" s="7" t="s">
        <v>6</v>
      </c>
      <c r="AD6" s="7" t="s">
        <v>6</v>
      </c>
      <c r="AE6" s="7" t="s">
        <v>6</v>
      </c>
      <c r="AF6" s="7" t="s">
        <v>6</v>
      </c>
      <c r="AG6" s="7" t="s">
        <v>6</v>
      </c>
      <c r="AH6" s="7" t="s">
        <v>6</v>
      </c>
      <c r="AI6" s="7" t="s">
        <v>6</v>
      </c>
      <c r="AJ6" s="7" t="s">
        <v>6</v>
      </c>
      <c r="AK6" s="7" t="s">
        <v>6</v>
      </c>
    </row>
    <row r="7" spans="1:37" ht="30" x14ac:dyDescent="0.45">
      <c r="A7" s="7" t="s">
        <v>83</v>
      </c>
      <c r="C7" s="7" t="s">
        <v>84</v>
      </c>
      <c r="E7" s="7" t="s">
        <v>85</v>
      </c>
      <c r="G7" s="7" t="s">
        <v>86</v>
      </c>
      <c r="I7" s="7" t="s">
        <v>87</v>
      </c>
      <c r="K7" s="7" t="s">
        <v>88</v>
      </c>
      <c r="M7" s="7" t="s">
        <v>81</v>
      </c>
      <c r="O7" s="7" t="s">
        <v>7</v>
      </c>
      <c r="Q7" s="7" t="s">
        <v>8</v>
      </c>
      <c r="S7" s="7" t="s">
        <v>9</v>
      </c>
      <c r="U7" s="7" t="s">
        <v>10</v>
      </c>
      <c r="V7" s="7" t="s">
        <v>10</v>
      </c>
      <c r="W7" s="7" t="s">
        <v>10</v>
      </c>
      <c r="Y7" s="7" t="s">
        <v>11</v>
      </c>
      <c r="Z7" s="7" t="s">
        <v>11</v>
      </c>
      <c r="AA7" s="7" t="s">
        <v>11</v>
      </c>
      <c r="AC7" s="7" t="s">
        <v>7</v>
      </c>
      <c r="AE7" s="7" t="s">
        <v>89</v>
      </c>
      <c r="AG7" s="7" t="s">
        <v>8</v>
      </c>
      <c r="AI7" s="7" t="s">
        <v>9</v>
      </c>
      <c r="AK7" s="7" t="s">
        <v>13</v>
      </c>
    </row>
    <row r="8" spans="1:37" ht="30" x14ac:dyDescent="0.45">
      <c r="A8" s="7" t="s">
        <v>83</v>
      </c>
      <c r="C8" s="7" t="s">
        <v>84</v>
      </c>
      <c r="E8" s="7" t="s">
        <v>85</v>
      </c>
      <c r="G8" s="7" t="s">
        <v>86</v>
      </c>
      <c r="I8" s="7" t="s">
        <v>87</v>
      </c>
      <c r="K8" s="7" t="s">
        <v>88</v>
      </c>
      <c r="M8" s="7" t="s">
        <v>81</v>
      </c>
      <c r="O8" s="7" t="s">
        <v>7</v>
      </c>
      <c r="Q8" s="7" t="s">
        <v>8</v>
      </c>
      <c r="S8" s="7" t="s">
        <v>9</v>
      </c>
      <c r="U8" s="7" t="s">
        <v>7</v>
      </c>
      <c r="W8" s="7" t="s">
        <v>8</v>
      </c>
      <c r="Y8" s="7" t="s">
        <v>7</v>
      </c>
      <c r="AA8" s="7" t="s">
        <v>14</v>
      </c>
      <c r="AC8" s="7" t="s">
        <v>7</v>
      </c>
      <c r="AE8" s="7" t="s">
        <v>89</v>
      </c>
      <c r="AG8" s="7" t="s">
        <v>8</v>
      </c>
      <c r="AI8" s="7" t="s">
        <v>9</v>
      </c>
      <c r="AK8" s="7" t="s">
        <v>13</v>
      </c>
    </row>
    <row r="9" spans="1:37" ht="21" x14ac:dyDescent="0.55000000000000004">
      <c r="A9" s="2" t="s">
        <v>90</v>
      </c>
      <c r="C9" s="1" t="s">
        <v>91</v>
      </c>
      <c r="E9" s="1" t="s">
        <v>91</v>
      </c>
      <c r="G9" s="1" t="s">
        <v>92</v>
      </c>
      <c r="I9" s="1" t="s">
        <v>93</v>
      </c>
      <c r="K9" s="3">
        <v>20</v>
      </c>
      <c r="M9" s="3">
        <v>20</v>
      </c>
      <c r="O9" s="3">
        <v>4723959</v>
      </c>
      <c r="Q9" s="3">
        <v>4723762383909</v>
      </c>
      <c r="S9" s="3">
        <v>4723102782431</v>
      </c>
      <c r="U9" s="3">
        <v>0</v>
      </c>
      <c r="W9" s="3">
        <v>0</v>
      </c>
      <c r="Y9" s="3">
        <v>0</v>
      </c>
      <c r="AA9" s="3">
        <v>0</v>
      </c>
      <c r="AC9" s="3">
        <v>4723959</v>
      </c>
      <c r="AE9" s="3">
        <v>1000000</v>
      </c>
      <c r="AG9" s="3">
        <v>4723762383909</v>
      </c>
      <c r="AI9" s="3">
        <v>4723102782431</v>
      </c>
      <c r="AK9" s="1" t="s">
        <v>94</v>
      </c>
    </row>
    <row r="10" spans="1:37" ht="21" x14ac:dyDescent="0.55000000000000004">
      <c r="A10" s="2" t="s">
        <v>95</v>
      </c>
      <c r="C10" s="1" t="s">
        <v>91</v>
      </c>
      <c r="E10" s="1" t="s">
        <v>91</v>
      </c>
      <c r="G10" s="1" t="s">
        <v>96</v>
      </c>
      <c r="I10" s="1" t="s">
        <v>97</v>
      </c>
      <c r="K10" s="3">
        <v>20</v>
      </c>
      <c r="M10" s="3">
        <v>20</v>
      </c>
      <c r="O10" s="3">
        <v>2499743</v>
      </c>
      <c r="Q10" s="3">
        <v>2499753152250</v>
      </c>
      <c r="S10" s="3">
        <v>2499289921581</v>
      </c>
      <c r="U10" s="3">
        <v>0</v>
      </c>
      <c r="W10" s="3">
        <v>0</v>
      </c>
      <c r="Y10" s="3">
        <v>0</v>
      </c>
      <c r="AA10" s="3">
        <v>0</v>
      </c>
      <c r="AC10" s="3">
        <v>2499743</v>
      </c>
      <c r="AE10" s="3">
        <v>1000000</v>
      </c>
      <c r="AG10" s="3">
        <v>2499753152250</v>
      </c>
      <c r="AI10" s="3">
        <v>2499289921581</v>
      </c>
      <c r="AK10" s="1" t="s">
        <v>98</v>
      </c>
    </row>
    <row r="11" spans="1:37" ht="21" x14ac:dyDescent="0.55000000000000004">
      <c r="A11" s="2" t="s">
        <v>99</v>
      </c>
      <c r="C11" s="1" t="s">
        <v>91</v>
      </c>
      <c r="E11" s="1" t="s">
        <v>91</v>
      </c>
      <c r="G11" s="1" t="s">
        <v>100</v>
      </c>
      <c r="I11" s="1" t="s">
        <v>101</v>
      </c>
      <c r="K11" s="3">
        <v>18</v>
      </c>
      <c r="M11" s="3">
        <v>18</v>
      </c>
      <c r="O11" s="3">
        <v>1839000</v>
      </c>
      <c r="Q11" s="3">
        <v>1839018390000</v>
      </c>
      <c r="S11" s="3">
        <v>1838666681250</v>
      </c>
      <c r="U11" s="3">
        <v>0</v>
      </c>
      <c r="W11" s="3">
        <v>0</v>
      </c>
      <c r="Y11" s="3">
        <v>0</v>
      </c>
      <c r="AA11" s="3">
        <v>0</v>
      </c>
      <c r="AC11" s="3">
        <v>1839000</v>
      </c>
      <c r="AE11" s="3">
        <v>1000000</v>
      </c>
      <c r="AG11" s="3">
        <v>1839018390000</v>
      </c>
      <c r="AI11" s="3">
        <v>1838666681250</v>
      </c>
      <c r="AK11" s="1" t="s">
        <v>102</v>
      </c>
    </row>
    <row r="12" spans="1:37" ht="21" x14ac:dyDescent="0.55000000000000004">
      <c r="A12" s="2" t="s">
        <v>103</v>
      </c>
      <c r="C12" s="1" t="s">
        <v>91</v>
      </c>
      <c r="E12" s="1" t="s">
        <v>91</v>
      </c>
      <c r="G12" s="1" t="s">
        <v>104</v>
      </c>
      <c r="I12" s="1" t="s">
        <v>105</v>
      </c>
      <c r="K12" s="3">
        <v>0</v>
      </c>
      <c r="M12" s="3">
        <v>0</v>
      </c>
      <c r="O12" s="3">
        <v>49843</v>
      </c>
      <c r="Q12" s="3">
        <v>28171924926</v>
      </c>
      <c r="S12" s="3">
        <v>28404961923</v>
      </c>
      <c r="U12" s="3">
        <v>908426</v>
      </c>
      <c r="W12" s="3">
        <v>535661400223</v>
      </c>
      <c r="Y12" s="3">
        <v>0</v>
      </c>
      <c r="AA12" s="3">
        <v>0</v>
      </c>
      <c r="AC12" s="3">
        <v>958269</v>
      </c>
      <c r="AE12" s="3">
        <v>590620</v>
      </c>
      <c r="AG12" s="3">
        <v>563833325149</v>
      </c>
      <c r="AI12" s="3">
        <v>565870254203</v>
      </c>
      <c r="AK12" s="1" t="s">
        <v>106</v>
      </c>
    </row>
    <row r="13" spans="1:37" ht="21" x14ac:dyDescent="0.55000000000000004">
      <c r="A13" s="2" t="s">
        <v>107</v>
      </c>
      <c r="C13" s="1" t="s">
        <v>91</v>
      </c>
      <c r="E13" s="1" t="s">
        <v>91</v>
      </c>
      <c r="G13" s="1" t="s">
        <v>108</v>
      </c>
      <c r="I13" s="1" t="s">
        <v>109</v>
      </c>
      <c r="K13" s="3">
        <v>0</v>
      </c>
      <c r="M13" s="3">
        <v>0</v>
      </c>
      <c r="O13" s="3">
        <v>98455</v>
      </c>
      <c r="Q13" s="3">
        <v>55383778229</v>
      </c>
      <c r="S13" s="3">
        <v>55378184054</v>
      </c>
      <c r="U13" s="3">
        <v>337755</v>
      </c>
      <c r="W13" s="3">
        <v>196813197760</v>
      </c>
      <c r="Y13" s="3">
        <v>0</v>
      </c>
      <c r="AA13" s="3">
        <v>0</v>
      </c>
      <c r="AC13" s="3">
        <v>436210</v>
      </c>
      <c r="AE13" s="3">
        <v>583098</v>
      </c>
      <c r="AG13" s="3">
        <v>252196975989</v>
      </c>
      <c r="AI13" s="3">
        <v>254307077066</v>
      </c>
      <c r="AK13" s="1" t="s">
        <v>110</v>
      </c>
    </row>
    <row r="14" spans="1:37" ht="21" x14ac:dyDescent="0.55000000000000004">
      <c r="A14" s="2" t="s">
        <v>111</v>
      </c>
      <c r="C14" s="1" t="s">
        <v>91</v>
      </c>
      <c r="E14" s="1" t="s">
        <v>91</v>
      </c>
      <c r="G14" s="1" t="s">
        <v>112</v>
      </c>
      <c r="I14" s="1" t="s">
        <v>113</v>
      </c>
      <c r="K14" s="3">
        <v>20</v>
      </c>
      <c r="M14" s="3">
        <v>20</v>
      </c>
      <c r="O14" s="3">
        <v>1478146</v>
      </c>
      <c r="Q14" s="3">
        <v>1478008734218</v>
      </c>
      <c r="S14" s="3">
        <v>1445938184842</v>
      </c>
      <c r="U14" s="3">
        <v>0</v>
      </c>
      <c r="W14" s="3">
        <v>0</v>
      </c>
      <c r="Y14" s="3">
        <v>0</v>
      </c>
      <c r="AA14" s="3">
        <v>0</v>
      </c>
      <c r="AC14" s="3">
        <v>1478146</v>
      </c>
      <c r="AE14" s="3">
        <v>1000000</v>
      </c>
      <c r="AG14" s="3">
        <v>1478008734218</v>
      </c>
      <c r="AI14" s="3">
        <v>1477878086037</v>
      </c>
      <c r="AK14" s="1" t="s">
        <v>114</v>
      </c>
    </row>
    <row r="15" spans="1:37" ht="21" x14ac:dyDescent="0.55000000000000004">
      <c r="A15" s="2" t="s">
        <v>115</v>
      </c>
      <c r="C15" s="1" t="s">
        <v>91</v>
      </c>
      <c r="E15" s="1" t="s">
        <v>91</v>
      </c>
      <c r="G15" s="1" t="s">
        <v>116</v>
      </c>
      <c r="I15" s="1" t="s">
        <v>117</v>
      </c>
      <c r="K15" s="3">
        <v>16</v>
      </c>
      <c r="M15" s="3">
        <v>16</v>
      </c>
      <c r="O15" s="3">
        <v>11244486</v>
      </c>
      <c r="Q15" s="3">
        <v>10963373850000</v>
      </c>
      <c r="S15" s="3">
        <v>9998190011494</v>
      </c>
      <c r="U15" s="3">
        <v>0</v>
      </c>
      <c r="W15" s="3">
        <v>0</v>
      </c>
      <c r="Y15" s="3">
        <v>0</v>
      </c>
      <c r="AA15" s="3">
        <v>0</v>
      </c>
      <c r="AC15" s="3">
        <v>11244486</v>
      </c>
      <c r="AE15" s="3">
        <v>889595</v>
      </c>
      <c r="AG15" s="3">
        <v>10963373850000</v>
      </c>
      <c r="AI15" s="3">
        <v>10001225472437</v>
      </c>
      <c r="AK15" s="1" t="s">
        <v>118</v>
      </c>
    </row>
    <row r="16" spans="1:37" ht="21" x14ac:dyDescent="0.55000000000000004">
      <c r="A16" s="2" t="s">
        <v>119</v>
      </c>
      <c r="C16" s="1" t="s">
        <v>91</v>
      </c>
      <c r="E16" s="1" t="s">
        <v>91</v>
      </c>
      <c r="G16" s="1" t="s">
        <v>120</v>
      </c>
      <c r="I16" s="1" t="s">
        <v>121</v>
      </c>
      <c r="K16" s="3">
        <v>17</v>
      </c>
      <c r="M16" s="3">
        <v>17</v>
      </c>
      <c r="O16" s="3">
        <v>535500</v>
      </c>
      <c r="Q16" s="3">
        <v>500515451983</v>
      </c>
      <c r="S16" s="3">
        <v>500869450954</v>
      </c>
      <c r="U16" s="3">
        <v>0</v>
      </c>
      <c r="W16" s="3">
        <v>0</v>
      </c>
      <c r="Y16" s="3">
        <v>0</v>
      </c>
      <c r="AA16" s="3">
        <v>0</v>
      </c>
      <c r="AC16" s="3">
        <v>535500</v>
      </c>
      <c r="AE16" s="3">
        <v>941000</v>
      </c>
      <c r="AG16" s="3">
        <v>500515451983</v>
      </c>
      <c r="AI16" s="3">
        <v>503814167128</v>
      </c>
      <c r="AK16" s="1" t="s">
        <v>64</v>
      </c>
    </row>
    <row r="17" spans="1:37" ht="21" x14ac:dyDescent="0.55000000000000004">
      <c r="A17" s="2" t="s">
        <v>122</v>
      </c>
      <c r="C17" s="1" t="s">
        <v>91</v>
      </c>
      <c r="E17" s="1" t="s">
        <v>91</v>
      </c>
      <c r="G17" s="1" t="s">
        <v>123</v>
      </c>
      <c r="I17" s="1" t="s">
        <v>124</v>
      </c>
      <c r="K17" s="3">
        <v>18</v>
      </c>
      <c r="M17" s="3">
        <v>18</v>
      </c>
      <c r="O17" s="3">
        <v>3900000</v>
      </c>
      <c r="Q17" s="3">
        <v>3900000000000</v>
      </c>
      <c r="S17" s="3">
        <v>3509363812500</v>
      </c>
      <c r="U17" s="3">
        <v>0</v>
      </c>
      <c r="W17" s="3">
        <v>0</v>
      </c>
      <c r="Y17" s="3">
        <v>0</v>
      </c>
      <c r="AA17" s="3">
        <v>0</v>
      </c>
      <c r="AC17" s="3">
        <v>3900000</v>
      </c>
      <c r="AE17" s="3">
        <v>906393</v>
      </c>
      <c r="AG17" s="3">
        <v>3900000000000</v>
      </c>
      <c r="AI17" s="3">
        <v>3534291993448</v>
      </c>
      <c r="AK17" s="1" t="s">
        <v>125</v>
      </c>
    </row>
    <row r="18" spans="1:37" ht="21" x14ac:dyDescent="0.55000000000000004">
      <c r="A18" s="2" t="s">
        <v>126</v>
      </c>
      <c r="C18" s="1" t="s">
        <v>91</v>
      </c>
      <c r="E18" s="1" t="s">
        <v>91</v>
      </c>
      <c r="G18" s="1" t="s">
        <v>127</v>
      </c>
      <c r="I18" s="1" t="s">
        <v>128</v>
      </c>
      <c r="K18" s="3">
        <v>17</v>
      </c>
      <c r="M18" s="3">
        <v>17</v>
      </c>
      <c r="O18" s="3">
        <v>252800</v>
      </c>
      <c r="Q18" s="3">
        <v>232281676426</v>
      </c>
      <c r="S18" s="3">
        <v>232533845600</v>
      </c>
      <c r="U18" s="3">
        <v>0</v>
      </c>
      <c r="W18" s="3">
        <v>0</v>
      </c>
      <c r="Y18" s="3">
        <v>0</v>
      </c>
      <c r="AA18" s="3">
        <v>0</v>
      </c>
      <c r="AC18" s="3">
        <v>252800</v>
      </c>
      <c r="AE18" s="3">
        <v>1000000</v>
      </c>
      <c r="AG18" s="3">
        <v>232281676426</v>
      </c>
      <c r="AI18" s="3">
        <v>252754180000</v>
      </c>
      <c r="AK18" s="1" t="s">
        <v>110</v>
      </c>
    </row>
    <row r="19" spans="1:37" ht="21" x14ac:dyDescent="0.55000000000000004">
      <c r="A19" s="2" t="s">
        <v>129</v>
      </c>
      <c r="C19" s="1" t="s">
        <v>91</v>
      </c>
      <c r="E19" s="1" t="s">
        <v>91</v>
      </c>
      <c r="G19" s="1" t="s">
        <v>130</v>
      </c>
      <c r="I19" s="1" t="s">
        <v>131</v>
      </c>
      <c r="K19" s="3">
        <v>16</v>
      </c>
      <c r="M19" s="3">
        <v>16</v>
      </c>
      <c r="O19" s="3">
        <v>723357</v>
      </c>
      <c r="Q19" s="3">
        <v>723954960434</v>
      </c>
      <c r="S19" s="3">
        <v>650903302389</v>
      </c>
      <c r="U19" s="3">
        <v>0</v>
      </c>
      <c r="W19" s="3">
        <v>0</v>
      </c>
      <c r="Y19" s="3">
        <v>0</v>
      </c>
      <c r="AA19" s="3">
        <v>0</v>
      </c>
      <c r="AC19" s="3">
        <v>723357</v>
      </c>
      <c r="AE19" s="3">
        <v>1000000</v>
      </c>
      <c r="AG19" s="3">
        <v>723954960434</v>
      </c>
      <c r="AI19" s="3">
        <v>723225891543</v>
      </c>
      <c r="AK19" s="1" t="s">
        <v>132</v>
      </c>
    </row>
    <row r="20" spans="1:37" ht="21" x14ac:dyDescent="0.55000000000000004">
      <c r="A20" s="2" t="s">
        <v>133</v>
      </c>
      <c r="C20" s="1" t="s">
        <v>91</v>
      </c>
      <c r="E20" s="1" t="s">
        <v>91</v>
      </c>
      <c r="G20" s="1" t="s">
        <v>134</v>
      </c>
      <c r="I20" s="1" t="s">
        <v>135</v>
      </c>
      <c r="K20" s="3">
        <v>18</v>
      </c>
      <c r="M20" s="3">
        <v>18</v>
      </c>
      <c r="O20" s="3">
        <v>40000</v>
      </c>
      <c r="Q20" s="3">
        <v>40000239668</v>
      </c>
      <c r="S20" s="3">
        <v>36793330000</v>
      </c>
      <c r="U20" s="3">
        <v>0</v>
      </c>
      <c r="W20" s="3">
        <v>0</v>
      </c>
      <c r="Y20" s="3">
        <v>0</v>
      </c>
      <c r="AA20" s="3">
        <v>0</v>
      </c>
      <c r="AC20" s="3">
        <v>40000</v>
      </c>
      <c r="AE20" s="3">
        <v>920000</v>
      </c>
      <c r="AG20" s="3">
        <v>40000239668</v>
      </c>
      <c r="AI20" s="3">
        <v>36793330000</v>
      </c>
      <c r="AK20" s="1" t="s">
        <v>29</v>
      </c>
    </row>
    <row r="21" spans="1:37" ht="21" x14ac:dyDescent="0.55000000000000004">
      <c r="A21" s="2" t="s">
        <v>136</v>
      </c>
      <c r="C21" s="1" t="s">
        <v>91</v>
      </c>
      <c r="E21" s="1" t="s">
        <v>91</v>
      </c>
      <c r="G21" s="1" t="s">
        <v>137</v>
      </c>
      <c r="I21" s="1" t="s">
        <v>138</v>
      </c>
      <c r="K21" s="3">
        <v>19</v>
      </c>
      <c r="M21" s="3">
        <v>19</v>
      </c>
      <c r="O21" s="3">
        <v>1000000</v>
      </c>
      <c r="Q21" s="3">
        <v>950000000000</v>
      </c>
      <c r="S21" s="3">
        <v>929831437500</v>
      </c>
      <c r="U21" s="3">
        <v>0</v>
      </c>
      <c r="W21" s="3">
        <v>0</v>
      </c>
      <c r="Y21" s="3">
        <v>0</v>
      </c>
      <c r="AA21" s="3">
        <v>0</v>
      </c>
      <c r="AC21" s="3">
        <v>1000000</v>
      </c>
      <c r="AE21" s="3">
        <v>965000</v>
      </c>
      <c r="AG21" s="3">
        <v>950000000000</v>
      </c>
      <c r="AI21" s="3">
        <v>964825093750</v>
      </c>
      <c r="AK21" s="1" t="s">
        <v>51</v>
      </c>
    </row>
    <row r="22" spans="1:37" ht="21" x14ac:dyDescent="0.55000000000000004">
      <c r="A22" s="2" t="s">
        <v>139</v>
      </c>
      <c r="C22" s="1" t="s">
        <v>91</v>
      </c>
      <c r="E22" s="1" t="s">
        <v>91</v>
      </c>
      <c r="G22" s="1" t="s">
        <v>140</v>
      </c>
      <c r="I22" s="1" t="s">
        <v>141</v>
      </c>
      <c r="K22" s="3">
        <v>18</v>
      </c>
      <c r="M22" s="3">
        <v>18</v>
      </c>
      <c r="O22" s="3">
        <v>50952</v>
      </c>
      <c r="Q22" s="3">
        <v>290426400000</v>
      </c>
      <c r="S22" s="3">
        <v>336053933774</v>
      </c>
      <c r="U22" s="3">
        <v>0</v>
      </c>
      <c r="W22" s="3">
        <v>0</v>
      </c>
      <c r="Y22" s="3">
        <v>0</v>
      </c>
      <c r="AA22" s="3">
        <v>0</v>
      </c>
      <c r="AC22" s="3">
        <v>50952</v>
      </c>
      <c r="AE22" s="3">
        <v>6686646</v>
      </c>
      <c r="AG22" s="3">
        <v>290426400000</v>
      </c>
      <c r="AI22" s="3">
        <v>340636264789</v>
      </c>
      <c r="AK22" s="1" t="s">
        <v>142</v>
      </c>
    </row>
    <row r="23" spans="1:37" ht="21" x14ac:dyDescent="0.55000000000000004">
      <c r="A23" s="2" t="s">
        <v>143</v>
      </c>
      <c r="C23" s="1" t="s">
        <v>91</v>
      </c>
      <c r="E23" s="1" t="s">
        <v>91</v>
      </c>
      <c r="G23" s="1" t="s">
        <v>144</v>
      </c>
      <c r="I23" s="1" t="s">
        <v>145</v>
      </c>
      <c r="K23" s="3">
        <v>18</v>
      </c>
      <c r="M23" s="3">
        <v>18</v>
      </c>
      <c r="O23" s="3">
        <v>151306</v>
      </c>
      <c r="Q23" s="3">
        <v>989843852000</v>
      </c>
      <c r="S23" s="3">
        <v>1105821276763</v>
      </c>
      <c r="U23" s="3">
        <v>0</v>
      </c>
      <c r="W23" s="3">
        <v>0</v>
      </c>
      <c r="Y23" s="3">
        <v>0</v>
      </c>
      <c r="AA23" s="3">
        <v>0</v>
      </c>
      <c r="AC23" s="3">
        <v>151306</v>
      </c>
      <c r="AE23" s="3">
        <v>7416297</v>
      </c>
      <c r="AG23" s="3">
        <v>989843852000</v>
      </c>
      <c r="AI23" s="3">
        <v>1121926994934</v>
      </c>
      <c r="AK23" s="1" t="s">
        <v>146</v>
      </c>
    </row>
    <row r="24" spans="1:37" ht="21" x14ac:dyDescent="0.55000000000000004">
      <c r="A24" s="2" t="s">
        <v>147</v>
      </c>
      <c r="C24" s="1" t="s">
        <v>91</v>
      </c>
      <c r="E24" s="1" t="s">
        <v>91</v>
      </c>
      <c r="G24" s="1" t="s">
        <v>148</v>
      </c>
      <c r="I24" s="1" t="s">
        <v>149</v>
      </c>
      <c r="K24" s="3">
        <v>0</v>
      </c>
      <c r="M24" s="3">
        <v>0</v>
      </c>
      <c r="O24" s="3">
        <v>0</v>
      </c>
      <c r="Q24" s="3">
        <v>0</v>
      </c>
      <c r="S24" s="3">
        <v>0</v>
      </c>
      <c r="U24" s="3">
        <v>10</v>
      </c>
      <c r="W24" s="3">
        <v>6221126</v>
      </c>
      <c r="Y24" s="3">
        <v>0</v>
      </c>
      <c r="AA24" s="3">
        <v>0</v>
      </c>
      <c r="AC24" s="3">
        <v>10</v>
      </c>
      <c r="AE24" s="3">
        <v>640333</v>
      </c>
      <c r="AG24" s="3">
        <v>6221126</v>
      </c>
      <c r="AI24" s="3">
        <v>6402169</v>
      </c>
      <c r="AK24" s="1" t="s">
        <v>18</v>
      </c>
    </row>
    <row r="25" spans="1:37" ht="21" x14ac:dyDescent="0.55000000000000004">
      <c r="A25" s="2" t="s">
        <v>150</v>
      </c>
      <c r="C25" s="1" t="s">
        <v>151</v>
      </c>
      <c r="E25" s="1" t="s">
        <v>151</v>
      </c>
      <c r="G25" s="1" t="s">
        <v>152</v>
      </c>
      <c r="I25" s="1" t="s">
        <v>153</v>
      </c>
      <c r="K25" s="3">
        <v>18</v>
      </c>
      <c r="M25" s="3">
        <v>18</v>
      </c>
      <c r="O25" s="3">
        <v>0</v>
      </c>
      <c r="Q25" s="3">
        <v>0</v>
      </c>
      <c r="S25" s="3">
        <v>0</v>
      </c>
      <c r="U25" s="3">
        <v>2999999</v>
      </c>
      <c r="W25" s="3">
        <v>2999999000000</v>
      </c>
      <c r="Y25" s="3">
        <v>0</v>
      </c>
      <c r="AA25" s="3">
        <v>0</v>
      </c>
      <c r="AC25" s="3">
        <v>2999999</v>
      </c>
      <c r="AE25" s="3">
        <v>1000000</v>
      </c>
      <c r="AG25" s="3">
        <v>2999999000000</v>
      </c>
      <c r="AI25" s="3">
        <v>2999999000000</v>
      </c>
      <c r="AK25" s="1" t="s">
        <v>154</v>
      </c>
    </row>
    <row r="26" spans="1:37" ht="21" x14ac:dyDescent="0.55000000000000004">
      <c r="A26" s="2" t="s">
        <v>155</v>
      </c>
      <c r="C26" s="1" t="s">
        <v>151</v>
      </c>
      <c r="E26" s="1" t="s">
        <v>151</v>
      </c>
      <c r="G26" s="1" t="s">
        <v>152</v>
      </c>
      <c r="I26" s="1" t="s">
        <v>153</v>
      </c>
      <c r="K26" s="3">
        <v>18</v>
      </c>
      <c r="M26" s="3">
        <v>18</v>
      </c>
      <c r="O26" s="3">
        <v>0</v>
      </c>
      <c r="Q26" s="3">
        <v>0</v>
      </c>
      <c r="S26" s="3">
        <v>0</v>
      </c>
      <c r="U26" s="3">
        <v>599995</v>
      </c>
      <c r="W26" s="3">
        <v>599995000000</v>
      </c>
      <c r="Y26" s="3">
        <v>0</v>
      </c>
      <c r="AA26" s="3">
        <v>0</v>
      </c>
      <c r="AC26" s="3">
        <v>599995</v>
      </c>
      <c r="AE26" s="3">
        <v>1000000</v>
      </c>
      <c r="AG26" s="3">
        <v>599995000000</v>
      </c>
      <c r="AI26" s="3">
        <v>599995000000</v>
      </c>
      <c r="AK26" s="1" t="s">
        <v>156</v>
      </c>
    </row>
    <row r="27" spans="1:37" ht="21" x14ac:dyDescent="0.55000000000000004">
      <c r="A27" s="2" t="s">
        <v>157</v>
      </c>
      <c r="C27" s="1" t="s">
        <v>151</v>
      </c>
      <c r="E27" s="1" t="s">
        <v>151</v>
      </c>
      <c r="G27" s="1" t="s">
        <v>152</v>
      </c>
      <c r="I27" s="1" t="s">
        <v>153</v>
      </c>
      <c r="K27" s="3">
        <v>18</v>
      </c>
      <c r="M27" s="3">
        <v>18</v>
      </c>
      <c r="O27" s="3">
        <v>0</v>
      </c>
      <c r="Q27" s="3">
        <v>0</v>
      </c>
      <c r="S27" s="3">
        <v>0</v>
      </c>
      <c r="U27" s="3">
        <v>599998</v>
      </c>
      <c r="W27" s="3">
        <v>599998000000</v>
      </c>
      <c r="Y27" s="3">
        <v>0</v>
      </c>
      <c r="AA27" s="3">
        <v>0</v>
      </c>
      <c r="AC27" s="3">
        <v>599998</v>
      </c>
      <c r="AE27" s="3">
        <v>1000000</v>
      </c>
      <c r="AG27" s="3">
        <v>599998000000</v>
      </c>
      <c r="AI27" s="3">
        <v>599998000000</v>
      </c>
      <c r="AK27" s="1" t="s">
        <v>156</v>
      </c>
    </row>
    <row r="28" spans="1:37" ht="21" x14ac:dyDescent="0.55000000000000004">
      <c r="A28" s="2" t="s">
        <v>158</v>
      </c>
      <c r="C28" s="1" t="s">
        <v>151</v>
      </c>
      <c r="E28" s="1" t="s">
        <v>151</v>
      </c>
      <c r="G28" s="1" t="s">
        <v>152</v>
      </c>
      <c r="I28" s="1" t="s">
        <v>153</v>
      </c>
      <c r="K28" s="3">
        <v>18</v>
      </c>
      <c r="M28" s="3">
        <v>18</v>
      </c>
      <c r="O28" s="3">
        <v>0</v>
      </c>
      <c r="Q28" s="3">
        <v>0</v>
      </c>
      <c r="S28" s="3">
        <v>0</v>
      </c>
      <c r="U28" s="3">
        <v>2499997</v>
      </c>
      <c r="W28" s="3">
        <v>2499997000000</v>
      </c>
      <c r="Y28" s="3">
        <v>0</v>
      </c>
      <c r="AA28" s="3">
        <v>0</v>
      </c>
      <c r="AC28" s="3">
        <v>2499997</v>
      </c>
      <c r="AE28" s="3">
        <v>1000000</v>
      </c>
      <c r="AG28" s="3">
        <v>2499997000000</v>
      </c>
      <c r="AI28" s="3">
        <v>2499997000000</v>
      </c>
      <c r="AK28" s="1" t="s">
        <v>98</v>
      </c>
    </row>
    <row r="29" spans="1:37" ht="21" x14ac:dyDescent="0.55000000000000004">
      <c r="A29" s="2" t="s">
        <v>159</v>
      </c>
      <c r="C29" s="1" t="s">
        <v>151</v>
      </c>
      <c r="E29" s="1" t="s">
        <v>151</v>
      </c>
      <c r="G29" s="1" t="s">
        <v>160</v>
      </c>
      <c r="I29" s="1" t="s">
        <v>161</v>
      </c>
      <c r="K29" s="3">
        <v>20</v>
      </c>
      <c r="M29" s="3">
        <v>20</v>
      </c>
      <c r="O29" s="3">
        <v>2000000</v>
      </c>
      <c r="Q29" s="3">
        <v>2000000000000</v>
      </c>
      <c r="S29" s="3">
        <v>2000000000000</v>
      </c>
      <c r="U29" s="3">
        <v>0</v>
      </c>
      <c r="W29" s="3">
        <v>0</v>
      </c>
      <c r="Y29" s="3">
        <v>0</v>
      </c>
      <c r="AA29" s="3">
        <v>0</v>
      </c>
      <c r="AC29" s="3">
        <v>2000000</v>
      </c>
      <c r="AE29" s="3">
        <v>1000000</v>
      </c>
      <c r="AG29" s="3">
        <v>2000000000000</v>
      </c>
      <c r="AI29" s="3">
        <v>2000000000000</v>
      </c>
      <c r="AK29" s="1" t="s">
        <v>162</v>
      </c>
    </row>
    <row r="30" spans="1:37" ht="19.5" thickBot="1" x14ac:dyDescent="0.5">
      <c r="O30" s="9">
        <f>SUM(O9:O29)</f>
        <v>30587547</v>
      </c>
      <c r="Q30" s="9">
        <f>SUM(Q9:Q29)</f>
        <v>31214494794043</v>
      </c>
      <c r="S30" s="9">
        <f>SUM(S9:S29)</f>
        <v>29891141117055</v>
      </c>
      <c r="U30" s="9">
        <f>SUM(U9:U29)</f>
        <v>7946180</v>
      </c>
      <c r="W30" s="9">
        <f>SUM(W9:W29)</f>
        <v>7432469819109</v>
      </c>
      <c r="Y30" s="9">
        <f>SUM(Y9:Y29)</f>
        <v>0</v>
      </c>
      <c r="AA30" s="9">
        <f>SUM(AA9:AA29)</f>
        <v>0</v>
      </c>
      <c r="AC30" s="9">
        <f>SUM(AC9:AC29)</f>
        <v>38533727</v>
      </c>
      <c r="AE30" s="9">
        <f>SUM(AE9:AE29)</f>
        <v>31538982</v>
      </c>
      <c r="AG30" s="9">
        <f>SUM(AG9:AG29)</f>
        <v>38646964613152</v>
      </c>
      <c r="AI30" s="9">
        <f>SUM(AI9:AI29)</f>
        <v>37538603592766</v>
      </c>
    </row>
    <row r="31" spans="1:37" ht="19.5" thickTop="1" x14ac:dyDescent="0.45"/>
    <row r="32" spans="1:37" x14ac:dyDescent="0.45">
      <c r="AI32" s="3"/>
    </row>
    <row r="33" spans="35:35" x14ac:dyDescent="0.45">
      <c r="AI33" s="3"/>
    </row>
    <row r="34" spans="35:35" x14ac:dyDescent="0.45">
      <c r="AI34" s="3"/>
    </row>
    <row r="35" spans="35:35" x14ac:dyDescent="0.45">
      <c r="AI35" s="3"/>
    </row>
    <row r="36" spans="35:35" x14ac:dyDescent="0.45">
      <c r="AI36" s="3"/>
    </row>
    <row r="37" spans="35:35" x14ac:dyDescent="0.45">
      <c r="AI37" s="3"/>
    </row>
    <row r="38" spans="35:35" x14ac:dyDescent="0.45">
      <c r="AI38" s="3"/>
    </row>
    <row r="39" spans="35:35" x14ac:dyDescent="0.45">
      <c r="AI39" s="3"/>
    </row>
    <row r="40" spans="35:35" x14ac:dyDescent="0.45">
      <c r="AI40" s="3"/>
    </row>
    <row r="41" spans="35:35" x14ac:dyDescent="0.45">
      <c r="AI41" s="3"/>
    </row>
  </sheetData>
  <mergeCells count="28">
    <mergeCell ref="A2:AK2"/>
    <mergeCell ref="A3:AK3"/>
    <mergeCell ref="A4:AK4"/>
    <mergeCell ref="I7:I8"/>
    <mergeCell ref="AI7:AI8"/>
    <mergeCell ref="AK7:AK8"/>
    <mergeCell ref="AC6:AK6"/>
    <mergeCell ref="Y8"/>
    <mergeCell ref="AA8"/>
    <mergeCell ref="Y7:AA7"/>
    <mergeCell ref="U6:AA6"/>
    <mergeCell ref="AC7:AC8"/>
    <mergeCell ref="U8"/>
    <mergeCell ref="W8"/>
    <mergeCell ref="U7:W7"/>
    <mergeCell ref="AE7:AE8"/>
    <mergeCell ref="AG7:AG8"/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13"/>
  <sheetViews>
    <sheetView rightToLeft="1" workbookViewId="0">
      <selection activeCell="A4" sqref="A4:K4"/>
    </sheetView>
  </sheetViews>
  <sheetFormatPr defaultRowHeight="18.75" x14ac:dyDescent="0.45"/>
  <cols>
    <col min="1" max="1" width="29.140625" style="1" bestFit="1" customWidth="1"/>
    <col min="2" max="2" width="1" style="1" customWidth="1"/>
    <col min="3" max="3" width="10.85546875" style="1" bestFit="1" customWidth="1"/>
    <col min="4" max="4" width="1" style="1" customWidth="1"/>
    <col min="5" max="5" width="15.7109375" style="1" bestFit="1" customWidth="1"/>
    <col min="6" max="6" width="1" style="1" customWidth="1"/>
    <col min="7" max="7" width="23" style="1" bestFit="1" customWidth="1"/>
    <col min="8" max="8" width="1" style="1" customWidth="1"/>
    <col min="9" max="9" width="16.28515625" style="1" bestFit="1" customWidth="1"/>
    <col min="10" max="10" width="1" style="1" customWidth="1"/>
    <col min="11" max="11" width="33.28515625" style="1" bestFit="1" customWidth="1"/>
    <col min="12" max="13" width="1" style="1" customWidth="1"/>
    <col min="14" max="14" width="9.140625" style="1" customWidth="1"/>
    <col min="15" max="16384" width="9.140625" style="1"/>
  </cols>
  <sheetData>
    <row r="2" spans="1:12" ht="30" x14ac:dyDescent="0.45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2" ht="30" x14ac:dyDescent="0.45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pans="1:12" ht="30" x14ac:dyDescent="0.45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</row>
    <row r="6" spans="1:12" ht="30" x14ac:dyDescent="0.45">
      <c r="A6" s="7" t="s">
        <v>3</v>
      </c>
      <c r="C6" s="7" t="s">
        <v>6</v>
      </c>
      <c r="D6" s="7" t="s">
        <v>6</v>
      </c>
      <c r="E6" s="7" t="s">
        <v>6</v>
      </c>
      <c r="F6" s="7" t="s">
        <v>6</v>
      </c>
      <c r="G6" s="7" t="s">
        <v>6</v>
      </c>
      <c r="H6" s="7" t="s">
        <v>6</v>
      </c>
      <c r="I6" s="7" t="s">
        <v>6</v>
      </c>
      <c r="J6" s="7" t="s">
        <v>6</v>
      </c>
      <c r="K6" s="7" t="s">
        <v>6</v>
      </c>
      <c r="L6" s="7" t="s">
        <v>6</v>
      </c>
    </row>
    <row r="7" spans="1:12" ht="30" x14ac:dyDescent="0.45">
      <c r="A7" s="7" t="s">
        <v>3</v>
      </c>
      <c r="C7" s="7" t="s">
        <v>7</v>
      </c>
      <c r="E7" s="7" t="s">
        <v>163</v>
      </c>
      <c r="G7" s="7" t="s">
        <v>164</v>
      </c>
      <c r="I7" s="7" t="s">
        <v>165</v>
      </c>
      <c r="K7" s="7" t="s">
        <v>166</v>
      </c>
    </row>
    <row r="8" spans="1:12" ht="21" x14ac:dyDescent="0.55000000000000004">
      <c r="A8" s="2" t="s">
        <v>167</v>
      </c>
      <c r="C8" s="3">
        <v>1478146</v>
      </c>
      <c r="E8" s="3">
        <v>1010000</v>
      </c>
      <c r="G8" s="3">
        <v>1000000</v>
      </c>
      <c r="I8" s="1" t="s">
        <v>168</v>
      </c>
      <c r="K8" s="3">
        <v>1478146000000</v>
      </c>
    </row>
    <row r="9" spans="1:12" ht="21" x14ac:dyDescent="0.55000000000000004">
      <c r="A9" s="2" t="s">
        <v>169</v>
      </c>
      <c r="C9" s="3">
        <v>2499743</v>
      </c>
      <c r="E9" s="3">
        <v>1010000</v>
      </c>
      <c r="G9" s="3">
        <v>1000000</v>
      </c>
      <c r="I9" s="1" t="s">
        <v>168</v>
      </c>
      <c r="K9" s="3">
        <v>2499743000000</v>
      </c>
    </row>
    <row r="10" spans="1:12" ht="21" x14ac:dyDescent="0.55000000000000004">
      <c r="A10" s="2" t="s">
        <v>170</v>
      </c>
      <c r="C10" s="3">
        <v>4723959</v>
      </c>
      <c r="E10" s="3">
        <v>1014710</v>
      </c>
      <c r="G10" s="3">
        <v>1000000</v>
      </c>
      <c r="I10" s="1" t="s">
        <v>171</v>
      </c>
      <c r="K10" s="3">
        <v>4723959000000</v>
      </c>
    </row>
    <row r="11" spans="1:12" ht="21" x14ac:dyDescent="0.55000000000000004">
      <c r="A11" s="2" t="s">
        <v>122</v>
      </c>
      <c r="C11" s="3">
        <v>3900000</v>
      </c>
      <c r="E11" s="3">
        <v>1000000</v>
      </c>
      <c r="G11" s="3">
        <v>906393</v>
      </c>
      <c r="I11" s="1" t="s">
        <v>172</v>
      </c>
      <c r="K11" s="3">
        <v>3534932700000</v>
      </c>
    </row>
    <row r="12" spans="1:12" ht="21" x14ac:dyDescent="0.55000000000000004">
      <c r="A12" s="2" t="s">
        <v>99</v>
      </c>
      <c r="C12" s="3">
        <v>1839000</v>
      </c>
      <c r="E12" s="3">
        <v>1010000</v>
      </c>
      <c r="G12" s="3">
        <v>1000000</v>
      </c>
      <c r="I12" s="1" t="s">
        <v>168</v>
      </c>
      <c r="K12" s="3">
        <v>1839000000000</v>
      </c>
    </row>
    <row r="13" spans="1:12" ht="21" x14ac:dyDescent="0.55000000000000004">
      <c r="A13" s="2" t="s">
        <v>115</v>
      </c>
      <c r="C13" s="3">
        <v>11244486</v>
      </c>
      <c r="E13" s="3">
        <v>965175</v>
      </c>
      <c r="G13" s="3">
        <v>889595</v>
      </c>
      <c r="I13" s="1" t="s">
        <v>173</v>
      </c>
      <c r="K13" s="3">
        <v>10003038523170</v>
      </c>
    </row>
  </sheetData>
  <mergeCells count="10">
    <mergeCell ref="A2:K2"/>
    <mergeCell ref="A3:K3"/>
    <mergeCell ref="A4:K4"/>
    <mergeCell ref="A6:A7"/>
    <mergeCell ref="C7"/>
    <mergeCell ref="E7"/>
    <mergeCell ref="G7"/>
    <mergeCell ref="I7"/>
    <mergeCell ref="K7"/>
    <mergeCell ref="C6:L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F14"/>
  <sheetViews>
    <sheetView rightToLeft="1" zoomScale="60" zoomScaleNormal="60" workbookViewId="0">
      <selection activeCell="AH25" sqref="AE25:AH33"/>
    </sheetView>
  </sheetViews>
  <sheetFormatPr defaultRowHeight="18.75" x14ac:dyDescent="0.45"/>
  <cols>
    <col min="1" max="1" width="53.14062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3.7109375" style="1" bestFit="1" customWidth="1"/>
    <col min="8" max="8" width="1" style="1" customWidth="1"/>
    <col min="9" max="9" width="24.28515625" style="1" bestFit="1" customWidth="1"/>
    <col min="10" max="10" width="1" style="1" customWidth="1"/>
    <col min="11" max="11" width="9.855468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23.7109375" style="1" bestFit="1" customWidth="1"/>
    <col min="16" max="16" width="1" style="1" customWidth="1"/>
    <col min="17" max="17" width="7.7109375" style="1" bestFit="1" customWidth="1"/>
    <col min="18" max="18" width="1" style="1" customWidth="1"/>
    <col min="19" max="19" width="18.85546875" style="1" bestFit="1" customWidth="1"/>
    <col min="20" max="20" width="1" style="1" customWidth="1"/>
    <col min="21" max="21" width="7.7109375" style="1" bestFit="1" customWidth="1"/>
    <col min="22" max="22" width="1" style="1" customWidth="1"/>
    <col min="23" max="23" width="14.7109375" style="1" bestFit="1" customWidth="1"/>
    <col min="24" max="24" width="1" style="1" customWidth="1"/>
    <col min="25" max="25" width="9.85546875" style="1" bestFit="1" customWidth="1"/>
    <col min="26" max="26" width="1" style="1" customWidth="1"/>
    <col min="27" max="27" width="18.85546875" style="1" bestFit="1" customWidth="1"/>
    <col min="28" max="28" width="1" style="1" customWidth="1"/>
    <col min="29" max="29" width="23.7109375" style="1" bestFit="1" customWidth="1"/>
    <col min="30" max="30" width="1" style="1" customWidth="1"/>
    <col min="31" max="31" width="26.710937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2" ht="30" x14ac:dyDescent="0.45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30" x14ac:dyDescent="0.45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32" ht="30" x14ac:dyDescent="0.45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</row>
    <row r="6" spans="1:32" ht="30" x14ac:dyDescent="0.45">
      <c r="A6" s="7" t="s">
        <v>174</v>
      </c>
      <c r="B6" s="7" t="s">
        <v>174</v>
      </c>
      <c r="C6" s="7" t="s">
        <v>174</v>
      </c>
      <c r="D6" s="7" t="s">
        <v>174</v>
      </c>
      <c r="E6" s="7" t="s">
        <v>174</v>
      </c>
      <c r="F6" s="7" t="s">
        <v>174</v>
      </c>
      <c r="G6" s="7" t="s">
        <v>174</v>
      </c>
      <c r="H6" s="7" t="s">
        <v>174</v>
      </c>
      <c r="I6" s="7" t="s">
        <v>174</v>
      </c>
      <c r="K6" s="7" t="s">
        <v>4</v>
      </c>
      <c r="L6" s="7" t="s">
        <v>4</v>
      </c>
      <c r="M6" s="7" t="s">
        <v>4</v>
      </c>
      <c r="N6" s="7" t="s">
        <v>4</v>
      </c>
      <c r="O6" s="7" t="s">
        <v>4</v>
      </c>
      <c r="Q6" s="7" t="s">
        <v>5</v>
      </c>
      <c r="R6" s="7" t="s">
        <v>5</v>
      </c>
      <c r="S6" s="7" t="s">
        <v>5</v>
      </c>
      <c r="T6" s="7" t="s">
        <v>5</v>
      </c>
      <c r="U6" s="7" t="s">
        <v>5</v>
      </c>
      <c r="V6" s="7" t="s">
        <v>5</v>
      </c>
      <c r="W6" s="7" t="s">
        <v>5</v>
      </c>
      <c r="Y6" s="7" t="s">
        <v>6</v>
      </c>
      <c r="Z6" s="7" t="s">
        <v>6</v>
      </c>
      <c r="AA6" s="7" t="s">
        <v>6</v>
      </c>
      <c r="AB6" s="7" t="s">
        <v>6</v>
      </c>
      <c r="AC6" s="7" t="s">
        <v>6</v>
      </c>
      <c r="AD6" s="7" t="s">
        <v>6</v>
      </c>
      <c r="AE6" s="7" t="s">
        <v>6</v>
      </c>
    </row>
    <row r="7" spans="1:32" ht="30" x14ac:dyDescent="0.45">
      <c r="A7" s="7" t="s">
        <v>175</v>
      </c>
      <c r="C7" s="7" t="s">
        <v>87</v>
      </c>
      <c r="E7" s="7" t="s">
        <v>88</v>
      </c>
      <c r="G7" s="7" t="s">
        <v>176</v>
      </c>
      <c r="I7" s="7" t="s">
        <v>85</v>
      </c>
      <c r="K7" s="7" t="s">
        <v>7</v>
      </c>
      <c r="M7" s="7" t="s">
        <v>8</v>
      </c>
      <c r="O7" s="7" t="s">
        <v>9</v>
      </c>
      <c r="Q7" s="7" t="s">
        <v>10</v>
      </c>
      <c r="R7" s="7" t="s">
        <v>10</v>
      </c>
      <c r="S7" s="7" t="s">
        <v>10</v>
      </c>
      <c r="U7" s="7" t="s">
        <v>11</v>
      </c>
      <c r="V7" s="7" t="s">
        <v>11</v>
      </c>
      <c r="W7" s="7" t="s">
        <v>11</v>
      </c>
      <c r="Y7" s="7" t="s">
        <v>7</v>
      </c>
      <c r="AA7" s="7" t="s">
        <v>8</v>
      </c>
      <c r="AC7" s="7" t="s">
        <v>9</v>
      </c>
      <c r="AE7" s="7" t="s">
        <v>177</v>
      </c>
    </row>
    <row r="8" spans="1:32" ht="30" x14ac:dyDescent="0.45">
      <c r="A8" s="7" t="s">
        <v>175</v>
      </c>
      <c r="C8" s="7" t="s">
        <v>87</v>
      </c>
      <c r="E8" s="7" t="s">
        <v>88</v>
      </c>
      <c r="G8" s="7" t="s">
        <v>176</v>
      </c>
      <c r="I8" s="7" t="s">
        <v>85</v>
      </c>
      <c r="K8" s="7" t="s">
        <v>7</v>
      </c>
      <c r="M8" s="7" t="s">
        <v>8</v>
      </c>
      <c r="O8" s="7" t="s">
        <v>9</v>
      </c>
      <c r="Q8" s="7" t="s">
        <v>7</v>
      </c>
      <c r="S8" s="7" t="s">
        <v>8</v>
      </c>
      <c r="U8" s="7" t="s">
        <v>7</v>
      </c>
      <c r="W8" s="7" t="s">
        <v>14</v>
      </c>
      <c r="Y8" s="7" t="s">
        <v>7</v>
      </c>
      <c r="AA8" s="7" t="s">
        <v>8</v>
      </c>
      <c r="AC8" s="7" t="s">
        <v>9</v>
      </c>
      <c r="AE8" s="7" t="s">
        <v>177</v>
      </c>
    </row>
    <row r="9" spans="1:32" ht="21" x14ac:dyDescent="0.55000000000000004">
      <c r="A9" s="2" t="s">
        <v>178</v>
      </c>
      <c r="C9" s="1" t="s">
        <v>179</v>
      </c>
      <c r="E9" s="3">
        <v>18</v>
      </c>
      <c r="G9" s="3">
        <v>10</v>
      </c>
      <c r="I9" s="1" t="s">
        <v>151</v>
      </c>
      <c r="K9" s="3">
        <v>980000</v>
      </c>
      <c r="M9" s="3">
        <v>4900000000000</v>
      </c>
      <c r="O9" s="3">
        <v>4900000000000</v>
      </c>
      <c r="Q9" s="3">
        <v>0</v>
      </c>
      <c r="S9" s="3">
        <v>0</v>
      </c>
      <c r="U9" s="3">
        <v>0</v>
      </c>
      <c r="W9" s="3">
        <v>0</v>
      </c>
      <c r="Y9" s="3">
        <v>980000</v>
      </c>
      <c r="AA9" s="3">
        <v>4900000000000</v>
      </c>
      <c r="AC9" s="3">
        <v>4900000000000</v>
      </c>
      <c r="AE9" s="1" t="s">
        <v>180</v>
      </c>
    </row>
    <row r="10" spans="1:32" ht="21" x14ac:dyDescent="0.55000000000000004">
      <c r="A10" s="2" t="s">
        <v>181</v>
      </c>
      <c r="C10" s="1" t="s">
        <v>179</v>
      </c>
      <c r="E10" s="3">
        <v>18</v>
      </c>
      <c r="G10" s="3">
        <v>10</v>
      </c>
      <c r="I10" s="1" t="s">
        <v>151</v>
      </c>
      <c r="K10" s="3">
        <v>24000</v>
      </c>
      <c r="M10" s="3">
        <v>2400000000000</v>
      </c>
      <c r="O10" s="3">
        <v>2400000000000</v>
      </c>
      <c r="Q10" s="3">
        <v>0</v>
      </c>
      <c r="S10" s="3">
        <v>0</v>
      </c>
      <c r="U10" s="3">
        <v>0</v>
      </c>
      <c r="W10" s="3">
        <v>0</v>
      </c>
      <c r="Y10" s="3">
        <v>24000</v>
      </c>
      <c r="AA10" s="3">
        <v>2400000000000</v>
      </c>
      <c r="AC10" s="3">
        <v>2400000000000</v>
      </c>
      <c r="AE10" s="1" t="s">
        <v>182</v>
      </c>
    </row>
    <row r="11" spans="1:32" ht="21" x14ac:dyDescent="0.55000000000000004">
      <c r="A11" s="2" t="s">
        <v>181</v>
      </c>
      <c r="C11" s="1" t="s">
        <v>183</v>
      </c>
      <c r="E11" s="3">
        <v>18</v>
      </c>
      <c r="G11" s="3">
        <v>10</v>
      </c>
      <c r="I11" s="1" t="s">
        <v>151</v>
      </c>
      <c r="K11" s="3">
        <v>24200</v>
      </c>
      <c r="M11" s="3">
        <v>2420000000000</v>
      </c>
      <c r="O11" s="3">
        <v>2420000000000</v>
      </c>
      <c r="Q11" s="3">
        <v>0</v>
      </c>
      <c r="S11" s="3">
        <v>0</v>
      </c>
      <c r="U11" s="3">
        <v>0</v>
      </c>
      <c r="W11" s="3">
        <v>0</v>
      </c>
      <c r="Y11" s="3">
        <v>24200</v>
      </c>
      <c r="AA11" s="3">
        <v>2420000000000</v>
      </c>
      <c r="AC11" s="3">
        <v>2420000000000</v>
      </c>
      <c r="AE11" s="1" t="s">
        <v>184</v>
      </c>
    </row>
    <row r="12" spans="1:32" ht="21" x14ac:dyDescent="0.55000000000000004">
      <c r="A12" s="2" t="s">
        <v>185</v>
      </c>
      <c r="C12" s="1" t="s">
        <v>6</v>
      </c>
      <c r="E12" s="3">
        <v>18</v>
      </c>
      <c r="G12" s="3">
        <v>10</v>
      </c>
      <c r="I12" s="1" t="s">
        <v>151</v>
      </c>
      <c r="K12" s="3">
        <v>2904000</v>
      </c>
      <c r="M12" s="3">
        <v>2904000000000</v>
      </c>
      <c r="O12" s="3">
        <v>2904000000000</v>
      </c>
      <c r="Q12" s="3">
        <v>0</v>
      </c>
      <c r="S12" s="3">
        <v>0</v>
      </c>
      <c r="U12" s="3">
        <v>0</v>
      </c>
      <c r="W12" s="3">
        <v>0</v>
      </c>
      <c r="Y12" s="3">
        <v>2904000</v>
      </c>
      <c r="AA12" s="3">
        <v>2904000000000</v>
      </c>
      <c r="AC12" s="3">
        <v>2904000000000</v>
      </c>
      <c r="AE12" s="1" t="s">
        <v>186</v>
      </c>
    </row>
    <row r="13" spans="1:32" ht="19.5" thickBot="1" x14ac:dyDescent="0.5">
      <c r="M13" s="9">
        <f>SUM(M9:M12)</f>
        <v>12624000000000</v>
      </c>
      <c r="O13" s="9">
        <f>SUM(O9:O12)</f>
        <v>12624000000000</v>
      </c>
      <c r="Q13" s="10"/>
      <c r="S13" s="9">
        <f>SUM(S9:S12)</f>
        <v>0</v>
      </c>
      <c r="U13" s="10"/>
      <c r="W13" s="9">
        <f>SUM(W9:W12)</f>
        <v>0</v>
      </c>
      <c r="Y13" s="10"/>
      <c r="AA13" s="9">
        <f>SUM(AA9:AA12)</f>
        <v>12624000000000</v>
      </c>
      <c r="AC13" s="9">
        <f>SUM(AC9:AC12)</f>
        <v>12624000000000</v>
      </c>
    </row>
    <row r="14" spans="1:32" ht="19.5" thickTop="1" x14ac:dyDescent="0.45"/>
  </sheetData>
  <mergeCells count="25">
    <mergeCell ref="A3:AE3"/>
    <mergeCell ref="A4:AE4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Q6:W6"/>
    <mergeCell ref="Y7:Y8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  <mergeCell ref="A2:AF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42"/>
  <sheetViews>
    <sheetView rightToLeft="1" topLeftCell="A10" workbookViewId="0">
      <selection activeCell="W30" sqref="W30:W31"/>
    </sheetView>
  </sheetViews>
  <sheetFormatPr defaultRowHeight="18.75" x14ac:dyDescent="0.45"/>
  <cols>
    <col min="1" max="1" width="32.140625" style="1" bestFit="1" customWidth="1"/>
    <col min="2" max="2" width="1" style="1" customWidth="1"/>
    <col min="3" max="3" width="25.28515625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3.7109375" style="1" bestFit="1" customWidth="1"/>
    <col min="10" max="10" width="1" style="1" customWidth="1"/>
    <col min="11" max="11" width="19" style="1" bestFit="1" customWidth="1"/>
    <col min="12" max="12" width="1" style="1" customWidth="1"/>
    <col min="13" max="13" width="19" style="1" bestFit="1" customWidth="1"/>
    <col min="14" max="14" width="1" style="1" customWidth="1"/>
    <col min="15" max="15" width="20" style="1" bestFit="1" customWidth="1"/>
    <col min="16" max="16" width="1" style="1" customWidth="1"/>
    <col min="17" max="17" width="18.85546875" style="1" bestFit="1" customWidth="1"/>
    <col min="18" max="18" width="1" style="1" customWidth="1"/>
    <col min="19" max="19" width="26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pans="1:19" ht="30" x14ac:dyDescent="0.45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spans="1:19" ht="30" x14ac:dyDescent="0.45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</row>
    <row r="6" spans="1:19" ht="30" x14ac:dyDescent="0.45">
      <c r="A6" s="7" t="s">
        <v>187</v>
      </c>
      <c r="C6" s="7" t="s">
        <v>188</v>
      </c>
      <c r="D6" s="7" t="s">
        <v>188</v>
      </c>
      <c r="E6" s="7" t="s">
        <v>188</v>
      </c>
      <c r="F6" s="7" t="s">
        <v>188</v>
      </c>
      <c r="G6" s="7" t="s">
        <v>188</v>
      </c>
      <c r="H6" s="7" t="s">
        <v>188</v>
      </c>
      <c r="I6" s="7" t="s">
        <v>188</v>
      </c>
      <c r="K6" s="7" t="s">
        <v>4</v>
      </c>
      <c r="M6" s="7" t="s">
        <v>5</v>
      </c>
      <c r="N6" s="7" t="s">
        <v>5</v>
      </c>
      <c r="O6" s="7" t="s">
        <v>5</v>
      </c>
      <c r="Q6" s="7" t="s">
        <v>6</v>
      </c>
      <c r="R6" s="7" t="s">
        <v>6</v>
      </c>
      <c r="S6" s="7" t="s">
        <v>6</v>
      </c>
    </row>
    <row r="7" spans="1:19" ht="30" x14ac:dyDescent="0.45">
      <c r="A7" s="7" t="s">
        <v>187</v>
      </c>
      <c r="C7" s="7" t="s">
        <v>189</v>
      </c>
      <c r="E7" s="7" t="s">
        <v>190</v>
      </c>
      <c r="G7" s="7" t="s">
        <v>191</v>
      </c>
      <c r="I7" s="7" t="s">
        <v>88</v>
      </c>
      <c r="K7" s="7" t="s">
        <v>192</v>
      </c>
      <c r="M7" s="7" t="s">
        <v>193</v>
      </c>
      <c r="O7" s="7" t="s">
        <v>194</v>
      </c>
      <c r="Q7" s="7" t="s">
        <v>192</v>
      </c>
      <c r="S7" s="7" t="s">
        <v>177</v>
      </c>
    </row>
    <row r="8" spans="1:19" ht="21" x14ac:dyDescent="0.55000000000000004">
      <c r="A8" s="2" t="s">
        <v>195</v>
      </c>
      <c r="C8" s="1" t="s">
        <v>196</v>
      </c>
      <c r="E8" s="1" t="s">
        <v>197</v>
      </c>
      <c r="G8" s="1" t="s">
        <v>198</v>
      </c>
      <c r="I8" s="1">
        <v>0</v>
      </c>
      <c r="K8" s="3">
        <v>2764912499725</v>
      </c>
      <c r="M8" s="3">
        <v>36686145728622</v>
      </c>
      <c r="O8" s="3">
        <v>39451058228347</v>
      </c>
      <c r="Q8" s="3">
        <v>2096787792537</v>
      </c>
      <c r="S8" s="1" t="s">
        <v>199</v>
      </c>
    </row>
    <row r="9" spans="1:19" ht="21" x14ac:dyDescent="0.55000000000000004">
      <c r="A9" s="2" t="s">
        <v>200</v>
      </c>
      <c r="C9" s="1" t="s">
        <v>201</v>
      </c>
      <c r="E9" s="1" t="s">
        <v>197</v>
      </c>
      <c r="G9" s="1" t="s">
        <v>202</v>
      </c>
      <c r="I9" s="1">
        <v>10</v>
      </c>
      <c r="K9" s="3">
        <v>1148370</v>
      </c>
      <c r="M9" s="3">
        <v>5029508206447</v>
      </c>
      <c r="O9" s="3">
        <v>5029509354817</v>
      </c>
      <c r="Q9" s="3">
        <v>29509354817</v>
      </c>
      <c r="S9" s="1" t="s">
        <v>72</v>
      </c>
    </row>
    <row r="10" spans="1:19" ht="21" x14ac:dyDescent="0.55000000000000004">
      <c r="A10" s="2" t="s">
        <v>203</v>
      </c>
      <c r="C10" s="1" t="s">
        <v>204</v>
      </c>
      <c r="E10" s="1" t="s">
        <v>197</v>
      </c>
      <c r="G10" s="1" t="s">
        <v>205</v>
      </c>
      <c r="I10" s="1">
        <v>0</v>
      </c>
      <c r="K10" s="3">
        <v>1968001549223</v>
      </c>
      <c r="M10" s="3">
        <v>408932495860</v>
      </c>
      <c r="O10" s="3">
        <v>2376934045083</v>
      </c>
      <c r="Q10" s="3">
        <v>1000000</v>
      </c>
      <c r="S10" s="1" t="s">
        <v>18</v>
      </c>
    </row>
    <row r="11" spans="1:19" ht="21" x14ac:dyDescent="0.55000000000000004">
      <c r="A11" s="2" t="s">
        <v>206</v>
      </c>
      <c r="C11" s="1" t="s">
        <v>207</v>
      </c>
      <c r="E11" s="1" t="s">
        <v>197</v>
      </c>
      <c r="G11" s="1" t="s">
        <v>208</v>
      </c>
      <c r="I11" s="1">
        <v>10</v>
      </c>
      <c r="K11" s="3">
        <v>327882</v>
      </c>
      <c r="M11" s="3">
        <v>11400000000</v>
      </c>
      <c r="O11" s="3">
        <v>11400327882</v>
      </c>
      <c r="Q11" s="3">
        <v>11400327882</v>
      </c>
      <c r="S11" s="1" t="s">
        <v>32</v>
      </c>
    </row>
    <row r="12" spans="1:19" ht="21" x14ac:dyDescent="0.55000000000000004">
      <c r="A12" s="2" t="s">
        <v>209</v>
      </c>
      <c r="C12" s="1" t="s">
        <v>210</v>
      </c>
      <c r="E12" s="1" t="s">
        <v>197</v>
      </c>
      <c r="G12" s="1" t="s">
        <v>208</v>
      </c>
      <c r="I12" s="1">
        <v>10</v>
      </c>
      <c r="K12" s="3">
        <v>6376065</v>
      </c>
      <c r="M12" s="3">
        <v>22700008493</v>
      </c>
      <c r="O12" s="3">
        <v>22706384558</v>
      </c>
      <c r="Q12" s="3">
        <v>2551008493</v>
      </c>
      <c r="S12" s="1" t="s">
        <v>18</v>
      </c>
    </row>
    <row r="13" spans="1:19" ht="21" x14ac:dyDescent="0.55000000000000004">
      <c r="A13" s="2" t="s">
        <v>200</v>
      </c>
      <c r="C13" s="1" t="s">
        <v>211</v>
      </c>
      <c r="E13" s="1" t="s">
        <v>197</v>
      </c>
      <c r="G13" s="1" t="s">
        <v>212</v>
      </c>
      <c r="I13" s="1">
        <v>0</v>
      </c>
      <c r="K13" s="3">
        <v>153135290</v>
      </c>
      <c r="M13" s="3">
        <v>1297047</v>
      </c>
      <c r="O13" s="3">
        <v>154432337</v>
      </c>
      <c r="Q13" s="3">
        <v>154432337</v>
      </c>
      <c r="S13" s="1" t="s">
        <v>18</v>
      </c>
    </row>
    <row r="14" spans="1:19" ht="21" x14ac:dyDescent="0.55000000000000004">
      <c r="A14" s="2" t="s">
        <v>213</v>
      </c>
      <c r="C14" s="1" t="s">
        <v>214</v>
      </c>
      <c r="E14" s="1" t="s">
        <v>215</v>
      </c>
      <c r="G14" s="1" t="s">
        <v>216</v>
      </c>
      <c r="I14" s="1">
        <v>0</v>
      </c>
      <c r="K14" s="3">
        <v>22000</v>
      </c>
      <c r="M14" s="3">
        <v>0</v>
      </c>
      <c r="O14" s="3">
        <v>22000</v>
      </c>
      <c r="Q14" s="3">
        <v>22000</v>
      </c>
      <c r="S14" s="1" t="s">
        <v>18</v>
      </c>
    </row>
    <row r="15" spans="1:19" ht="21" x14ac:dyDescent="0.55000000000000004">
      <c r="A15" s="2" t="s">
        <v>200</v>
      </c>
      <c r="C15" s="1" t="s">
        <v>217</v>
      </c>
      <c r="E15" s="1" t="s">
        <v>215</v>
      </c>
      <c r="G15" s="1" t="s">
        <v>218</v>
      </c>
      <c r="I15" s="1">
        <v>0</v>
      </c>
      <c r="K15" s="3">
        <v>50000000</v>
      </c>
      <c r="M15" s="3">
        <v>0</v>
      </c>
      <c r="O15" s="3">
        <v>50000000</v>
      </c>
      <c r="Q15" s="3">
        <v>50000000</v>
      </c>
      <c r="S15" s="1" t="s">
        <v>18</v>
      </c>
    </row>
    <row r="16" spans="1:19" ht="21" x14ac:dyDescent="0.55000000000000004">
      <c r="A16" s="2" t="s">
        <v>219</v>
      </c>
      <c r="C16" s="1" t="s">
        <v>220</v>
      </c>
      <c r="E16" s="1" t="s">
        <v>221</v>
      </c>
      <c r="G16" s="1" t="s">
        <v>222</v>
      </c>
      <c r="I16" s="1">
        <v>0</v>
      </c>
      <c r="K16" s="3">
        <v>27515</v>
      </c>
      <c r="M16" s="3">
        <v>0</v>
      </c>
      <c r="O16" s="3">
        <v>27515</v>
      </c>
      <c r="Q16" s="3">
        <v>27515</v>
      </c>
      <c r="S16" s="1" t="s">
        <v>18</v>
      </c>
    </row>
    <row r="17" spans="1:19" ht="21" x14ac:dyDescent="0.55000000000000004">
      <c r="A17" s="2" t="s">
        <v>223</v>
      </c>
      <c r="C17" s="1" t="s">
        <v>224</v>
      </c>
      <c r="E17" s="1" t="s">
        <v>197</v>
      </c>
      <c r="G17" s="1" t="s">
        <v>225</v>
      </c>
      <c r="I17" s="1">
        <v>10</v>
      </c>
      <c r="K17" s="3">
        <v>328270972</v>
      </c>
      <c r="M17" s="3">
        <v>2304824</v>
      </c>
      <c r="O17" s="3">
        <v>330575796</v>
      </c>
      <c r="Q17" s="3">
        <v>330575796</v>
      </c>
      <c r="S17" s="1" t="s">
        <v>18</v>
      </c>
    </row>
    <row r="18" spans="1:19" ht="21" x14ac:dyDescent="0.55000000000000004">
      <c r="A18" s="2" t="s">
        <v>226</v>
      </c>
      <c r="C18" s="1" t="s">
        <v>227</v>
      </c>
      <c r="E18" s="1" t="s">
        <v>197</v>
      </c>
      <c r="G18" s="1" t="s">
        <v>228</v>
      </c>
      <c r="I18" s="1">
        <v>0</v>
      </c>
      <c r="K18" s="3">
        <v>1022406</v>
      </c>
      <c r="M18" s="3">
        <v>8587</v>
      </c>
      <c r="O18" s="3">
        <v>1030993</v>
      </c>
      <c r="Q18" s="3">
        <v>1030993</v>
      </c>
      <c r="S18" s="1" t="s">
        <v>18</v>
      </c>
    </row>
    <row r="19" spans="1:19" ht="21" x14ac:dyDescent="0.55000000000000004">
      <c r="A19" s="2" t="s">
        <v>229</v>
      </c>
      <c r="C19" s="1" t="s">
        <v>230</v>
      </c>
      <c r="E19" s="1" t="s">
        <v>197</v>
      </c>
      <c r="G19" s="1" t="s">
        <v>231</v>
      </c>
      <c r="I19" s="1">
        <v>18</v>
      </c>
      <c r="K19" s="3">
        <v>67760562842</v>
      </c>
      <c r="M19" s="3">
        <v>142464480875</v>
      </c>
      <c r="O19" s="3">
        <v>210225043717</v>
      </c>
      <c r="Q19" s="3">
        <v>1000000</v>
      </c>
      <c r="S19" s="1" t="s">
        <v>18</v>
      </c>
    </row>
    <row r="20" spans="1:19" ht="21" x14ac:dyDescent="0.55000000000000004">
      <c r="A20" s="2" t="s">
        <v>232</v>
      </c>
      <c r="C20" s="1" t="s">
        <v>233</v>
      </c>
      <c r="E20" s="1" t="s">
        <v>197</v>
      </c>
      <c r="G20" s="1" t="s">
        <v>234</v>
      </c>
      <c r="I20" s="1">
        <v>0</v>
      </c>
      <c r="K20" s="3">
        <v>20110589041</v>
      </c>
      <c r="M20" s="3">
        <v>5080519287588</v>
      </c>
      <c r="O20" s="3">
        <v>5100629876629</v>
      </c>
      <c r="Q20" s="3">
        <v>1000000</v>
      </c>
      <c r="S20" s="1" t="s">
        <v>18</v>
      </c>
    </row>
    <row r="21" spans="1:19" ht="21" x14ac:dyDescent="0.55000000000000004">
      <c r="A21" s="2" t="s">
        <v>235</v>
      </c>
      <c r="C21" s="1" t="s">
        <v>236</v>
      </c>
      <c r="E21" s="1" t="s">
        <v>197</v>
      </c>
      <c r="G21" s="1" t="s">
        <v>237</v>
      </c>
      <c r="I21" s="1">
        <v>0</v>
      </c>
      <c r="K21" s="3">
        <v>131442366901</v>
      </c>
      <c r="M21" s="3">
        <v>11293777997532</v>
      </c>
      <c r="O21" s="3">
        <v>11425220364433</v>
      </c>
      <c r="Q21" s="3">
        <v>1000000</v>
      </c>
      <c r="S21" s="1" t="s">
        <v>18</v>
      </c>
    </row>
    <row r="22" spans="1:19" ht="21" x14ac:dyDescent="0.55000000000000004">
      <c r="A22" s="2" t="s">
        <v>238</v>
      </c>
      <c r="C22" s="1" t="s">
        <v>239</v>
      </c>
      <c r="E22" s="1" t="s">
        <v>240</v>
      </c>
      <c r="G22" s="1" t="s">
        <v>241</v>
      </c>
      <c r="I22" s="1">
        <v>20</v>
      </c>
      <c r="K22" s="3">
        <v>500000000000</v>
      </c>
      <c r="M22" s="3">
        <v>0</v>
      </c>
      <c r="O22" s="3">
        <v>500000000000</v>
      </c>
      <c r="Q22" s="3">
        <v>500000000000</v>
      </c>
      <c r="S22" s="1" t="s">
        <v>64</v>
      </c>
    </row>
    <row r="23" spans="1:19" ht="21" x14ac:dyDescent="0.55000000000000004">
      <c r="A23" s="2" t="s">
        <v>242</v>
      </c>
      <c r="C23" s="1" t="s">
        <v>243</v>
      </c>
      <c r="E23" s="1" t="s">
        <v>197</v>
      </c>
      <c r="G23" s="1" t="s">
        <v>244</v>
      </c>
      <c r="I23" s="1">
        <v>0</v>
      </c>
      <c r="K23" s="3">
        <v>79838704917</v>
      </c>
      <c r="M23" s="3">
        <v>5284111738356</v>
      </c>
      <c r="O23" s="3">
        <v>5363950443273</v>
      </c>
      <c r="Q23" s="3">
        <v>126056292623</v>
      </c>
      <c r="S23" s="1" t="s">
        <v>40</v>
      </c>
    </row>
    <row r="24" spans="1:19" ht="21" x14ac:dyDescent="0.55000000000000004">
      <c r="A24" s="2" t="s">
        <v>229</v>
      </c>
      <c r="C24" s="1" t="s">
        <v>245</v>
      </c>
      <c r="E24" s="1" t="s">
        <v>240</v>
      </c>
      <c r="G24" s="1" t="s">
        <v>246</v>
      </c>
      <c r="I24" s="1">
        <v>20</v>
      </c>
      <c r="K24" s="3">
        <v>4000000000000</v>
      </c>
      <c r="M24" s="3">
        <v>0</v>
      </c>
      <c r="O24" s="3">
        <v>4000000000000</v>
      </c>
      <c r="Q24" s="3">
        <v>4000000000000</v>
      </c>
      <c r="S24" s="1" t="s">
        <v>247</v>
      </c>
    </row>
    <row r="25" spans="1:19" ht="21" x14ac:dyDescent="0.55000000000000004">
      <c r="A25" s="2" t="s">
        <v>242</v>
      </c>
      <c r="C25" s="1" t="s">
        <v>248</v>
      </c>
      <c r="E25" s="1" t="s">
        <v>240</v>
      </c>
      <c r="G25" s="1" t="s">
        <v>249</v>
      </c>
      <c r="I25" s="1">
        <v>21.100000381469702</v>
      </c>
      <c r="K25" s="3">
        <v>5000000000000</v>
      </c>
      <c r="M25" s="3">
        <v>0</v>
      </c>
      <c r="O25" s="3">
        <v>5000000000000</v>
      </c>
      <c r="Q25" s="3">
        <v>5000000000000</v>
      </c>
      <c r="S25" s="1" t="s">
        <v>250</v>
      </c>
    </row>
    <row r="26" spans="1:19" ht="21" x14ac:dyDescent="0.55000000000000004">
      <c r="A26" s="2" t="s">
        <v>251</v>
      </c>
      <c r="C26" s="1" t="s">
        <v>252</v>
      </c>
      <c r="E26" s="1" t="s">
        <v>240</v>
      </c>
      <c r="G26" s="1" t="s">
        <v>253</v>
      </c>
      <c r="I26" s="1">
        <v>20</v>
      </c>
      <c r="K26" s="3">
        <v>5500000000000</v>
      </c>
      <c r="M26" s="3">
        <v>0</v>
      </c>
      <c r="O26" s="3">
        <v>5500000000000</v>
      </c>
      <c r="Q26" s="3">
        <v>5500000000000</v>
      </c>
      <c r="S26" s="1" t="s">
        <v>254</v>
      </c>
    </row>
    <row r="27" spans="1:19" ht="21" x14ac:dyDescent="0.55000000000000004">
      <c r="A27" s="2" t="s">
        <v>251</v>
      </c>
      <c r="C27" s="1" t="s">
        <v>255</v>
      </c>
      <c r="E27" s="1" t="s">
        <v>240</v>
      </c>
      <c r="G27" s="1" t="s">
        <v>256</v>
      </c>
      <c r="I27" s="1">
        <v>20</v>
      </c>
      <c r="K27" s="3">
        <v>1500000000000</v>
      </c>
      <c r="M27" s="3">
        <v>0</v>
      </c>
      <c r="O27" s="3">
        <v>1500000000000</v>
      </c>
      <c r="Q27" s="3">
        <v>1500000000000</v>
      </c>
      <c r="S27" s="1" t="s">
        <v>257</v>
      </c>
    </row>
    <row r="28" spans="1:19" ht="21" x14ac:dyDescent="0.55000000000000004">
      <c r="A28" s="2" t="s">
        <v>235</v>
      </c>
      <c r="C28" s="1" t="s">
        <v>258</v>
      </c>
      <c r="E28" s="1" t="s">
        <v>240</v>
      </c>
      <c r="G28" s="1" t="s">
        <v>259</v>
      </c>
      <c r="I28" s="1">
        <v>20</v>
      </c>
      <c r="K28" s="3">
        <v>3933150000000</v>
      </c>
      <c r="M28" s="3">
        <v>3933150000000</v>
      </c>
      <c r="O28" s="3">
        <v>7866300000000</v>
      </c>
      <c r="Q28" s="3">
        <v>0</v>
      </c>
      <c r="S28" s="1" t="s">
        <v>18</v>
      </c>
    </row>
    <row r="29" spans="1:19" ht="21" x14ac:dyDescent="0.55000000000000004">
      <c r="A29" s="2" t="s">
        <v>260</v>
      </c>
      <c r="C29" s="1" t="s">
        <v>261</v>
      </c>
      <c r="E29" s="1" t="s">
        <v>240</v>
      </c>
      <c r="G29" s="1" t="s">
        <v>259</v>
      </c>
      <c r="I29" s="1">
        <v>20</v>
      </c>
      <c r="K29" s="3">
        <v>3300000000000</v>
      </c>
      <c r="M29" s="3">
        <v>0</v>
      </c>
      <c r="O29" s="3">
        <v>3300000000000</v>
      </c>
      <c r="Q29" s="3">
        <v>0</v>
      </c>
      <c r="S29" s="1" t="s">
        <v>18</v>
      </c>
    </row>
    <row r="30" spans="1:19" ht="21" x14ac:dyDescent="0.55000000000000004">
      <c r="A30" s="2" t="s">
        <v>262</v>
      </c>
      <c r="C30" s="1" t="s">
        <v>263</v>
      </c>
      <c r="E30" s="1" t="s">
        <v>240</v>
      </c>
      <c r="G30" s="1" t="s">
        <v>259</v>
      </c>
      <c r="I30" s="1">
        <v>20</v>
      </c>
      <c r="K30" s="3">
        <v>504930000000</v>
      </c>
      <c r="M30" s="3">
        <v>0</v>
      </c>
      <c r="O30" s="3">
        <v>504930000000</v>
      </c>
      <c r="Q30" s="3">
        <v>504930000000</v>
      </c>
      <c r="S30" s="1" t="s">
        <v>64</v>
      </c>
    </row>
    <row r="31" spans="1:19" ht="21" x14ac:dyDescent="0.55000000000000004">
      <c r="A31" s="2" t="s">
        <v>203</v>
      </c>
      <c r="C31" s="1" t="s">
        <v>264</v>
      </c>
      <c r="E31" s="1" t="s">
        <v>240</v>
      </c>
      <c r="G31" s="1" t="s">
        <v>265</v>
      </c>
      <c r="I31" s="1">
        <v>18</v>
      </c>
      <c r="K31" s="3">
        <v>960000000000</v>
      </c>
      <c r="M31" s="3">
        <v>0</v>
      </c>
      <c r="O31" s="3">
        <v>960000000000</v>
      </c>
      <c r="Q31" s="3">
        <v>960000000000</v>
      </c>
      <c r="S31" s="1" t="s">
        <v>266</v>
      </c>
    </row>
    <row r="32" spans="1:19" ht="21" x14ac:dyDescent="0.55000000000000004">
      <c r="A32" s="2" t="s">
        <v>267</v>
      </c>
      <c r="C32" s="1" t="s">
        <v>268</v>
      </c>
      <c r="E32" s="1" t="s">
        <v>197</v>
      </c>
      <c r="G32" s="1" t="s">
        <v>269</v>
      </c>
      <c r="I32" s="1">
        <v>0</v>
      </c>
      <c r="K32" s="3">
        <v>490000</v>
      </c>
      <c r="M32" s="3">
        <v>5080601092896</v>
      </c>
      <c r="O32" s="3">
        <v>5080601582896</v>
      </c>
      <c r="Q32" s="3">
        <v>1000000</v>
      </c>
      <c r="S32" s="1" t="s">
        <v>18</v>
      </c>
    </row>
    <row r="33" spans="1:19" ht="21" x14ac:dyDescent="0.55000000000000004">
      <c r="A33" s="2" t="s">
        <v>267</v>
      </c>
      <c r="C33" s="1" t="s">
        <v>270</v>
      </c>
      <c r="E33" s="1" t="s">
        <v>240</v>
      </c>
      <c r="G33" s="1" t="s">
        <v>269</v>
      </c>
      <c r="I33" s="1">
        <v>20</v>
      </c>
      <c r="K33" s="3">
        <v>5000000000000</v>
      </c>
      <c r="M33" s="3">
        <v>0</v>
      </c>
      <c r="O33" s="3">
        <v>5000000000000</v>
      </c>
      <c r="Q33" s="3">
        <v>5000000000000</v>
      </c>
      <c r="S33" s="1" t="s">
        <v>250</v>
      </c>
    </row>
    <row r="34" spans="1:19" ht="21" x14ac:dyDescent="0.55000000000000004">
      <c r="A34" s="2" t="s">
        <v>271</v>
      </c>
      <c r="C34" s="1" t="s">
        <v>272</v>
      </c>
      <c r="E34" s="1" t="s">
        <v>240</v>
      </c>
      <c r="G34" s="1" t="s">
        <v>273</v>
      </c>
      <c r="I34" s="1">
        <v>17.5</v>
      </c>
      <c r="K34" s="3">
        <v>9000000000000</v>
      </c>
      <c r="M34" s="3">
        <v>0</v>
      </c>
      <c r="O34" s="3">
        <v>9000000000000</v>
      </c>
      <c r="Q34" s="3">
        <v>9000000000000</v>
      </c>
      <c r="S34" s="1" t="s">
        <v>274</v>
      </c>
    </row>
    <row r="35" spans="1:19" ht="21" x14ac:dyDescent="0.55000000000000004">
      <c r="A35" s="2" t="s">
        <v>271</v>
      </c>
      <c r="C35" s="1" t="s">
        <v>275</v>
      </c>
      <c r="E35" s="1" t="s">
        <v>240</v>
      </c>
      <c r="G35" s="1" t="s">
        <v>273</v>
      </c>
      <c r="I35" s="1">
        <v>17.5</v>
      </c>
      <c r="K35" s="3">
        <v>5000000000000</v>
      </c>
      <c r="M35" s="3">
        <v>0</v>
      </c>
      <c r="O35" s="3">
        <v>5000000000000</v>
      </c>
      <c r="Q35" s="3">
        <v>5000000000000</v>
      </c>
      <c r="S35" s="1" t="s">
        <v>250</v>
      </c>
    </row>
    <row r="36" spans="1:19" ht="21" x14ac:dyDescent="0.55000000000000004">
      <c r="A36" s="2" t="s">
        <v>276</v>
      </c>
      <c r="C36" s="1" t="s">
        <v>277</v>
      </c>
      <c r="E36" s="1" t="s">
        <v>240</v>
      </c>
      <c r="G36" s="1" t="s">
        <v>273</v>
      </c>
      <c r="I36" s="1">
        <v>18</v>
      </c>
      <c r="K36" s="3">
        <v>2282130000000</v>
      </c>
      <c r="M36" s="3">
        <v>0</v>
      </c>
      <c r="O36" s="3">
        <v>2282130000000</v>
      </c>
      <c r="Q36" s="3">
        <v>2282130000000</v>
      </c>
      <c r="S36" s="1" t="s">
        <v>278</v>
      </c>
    </row>
    <row r="37" spans="1:19" ht="21" x14ac:dyDescent="0.55000000000000004">
      <c r="A37" s="2" t="s">
        <v>276</v>
      </c>
      <c r="C37" s="1" t="s">
        <v>279</v>
      </c>
      <c r="E37" s="1" t="s">
        <v>240</v>
      </c>
      <c r="G37" s="1" t="s">
        <v>280</v>
      </c>
      <c r="I37" s="1">
        <v>18</v>
      </c>
      <c r="K37" s="3">
        <v>0</v>
      </c>
      <c r="M37" s="3">
        <v>2268000000000</v>
      </c>
      <c r="O37" s="3">
        <v>2268000000000</v>
      </c>
      <c r="Q37" s="3">
        <v>2268000000000</v>
      </c>
      <c r="S37" s="1" t="s">
        <v>281</v>
      </c>
    </row>
    <row r="38" spans="1:19" ht="21" x14ac:dyDescent="0.55000000000000004">
      <c r="A38" s="2" t="s">
        <v>267</v>
      </c>
      <c r="C38" s="1" t="s">
        <v>282</v>
      </c>
      <c r="E38" s="1" t="s">
        <v>240</v>
      </c>
      <c r="G38" s="1" t="s">
        <v>283</v>
      </c>
      <c r="I38" s="1">
        <v>20</v>
      </c>
      <c r="K38" s="3">
        <v>0</v>
      </c>
      <c r="M38" s="3">
        <v>5000000000000</v>
      </c>
      <c r="O38" s="3">
        <v>5000000000000</v>
      </c>
      <c r="Q38" s="3">
        <v>5000000000000</v>
      </c>
      <c r="S38" s="1" t="s">
        <v>250</v>
      </c>
    </row>
    <row r="39" spans="1:19" ht="21" x14ac:dyDescent="0.55000000000000004">
      <c r="A39" s="2" t="s">
        <v>242</v>
      </c>
      <c r="C39" s="1" t="s">
        <v>284</v>
      </c>
      <c r="E39" s="1" t="s">
        <v>240</v>
      </c>
      <c r="G39" s="1" t="s">
        <v>283</v>
      </c>
      <c r="I39" s="1">
        <v>18.100000381469702</v>
      </c>
      <c r="K39" s="3">
        <v>0</v>
      </c>
      <c r="M39" s="3">
        <v>5000000000000</v>
      </c>
      <c r="O39" s="3">
        <v>5000000000000</v>
      </c>
      <c r="Q39" s="3">
        <v>5000000000000</v>
      </c>
      <c r="S39" s="1" t="s">
        <v>250</v>
      </c>
    </row>
    <row r="40" spans="1:19" ht="21" x14ac:dyDescent="0.55000000000000004">
      <c r="A40" s="2" t="s">
        <v>200</v>
      </c>
      <c r="C40" s="1" t="s">
        <v>285</v>
      </c>
      <c r="E40" s="1" t="s">
        <v>240</v>
      </c>
      <c r="G40" s="1" t="s">
        <v>286</v>
      </c>
      <c r="I40" s="1">
        <v>18</v>
      </c>
      <c r="K40" s="3">
        <v>0</v>
      </c>
      <c r="M40" s="3">
        <v>5000000000000</v>
      </c>
      <c r="O40" s="3">
        <v>5000000000000</v>
      </c>
      <c r="Q40" s="3">
        <v>5000000000000</v>
      </c>
      <c r="S40" s="1" t="s">
        <v>250</v>
      </c>
    </row>
    <row r="41" spans="1:19" ht="19.5" thickBot="1" x14ac:dyDescent="0.5">
      <c r="K41" s="9">
        <f>SUM(K8:K40)</f>
        <v>51512817093149</v>
      </c>
      <c r="M41" s="9">
        <f>SUM(M8:M40)</f>
        <v>90241314647127</v>
      </c>
      <c r="O41" s="9">
        <f>SUM(O8:O40)</f>
        <v>141754131740276</v>
      </c>
      <c r="Q41" s="9">
        <f>SUM(Q8:Q40)</f>
        <v>58781905864993</v>
      </c>
    </row>
    <row r="42" spans="1:19" ht="19.5" thickTop="1" x14ac:dyDescent="0.45"/>
  </sheetData>
  <mergeCells count="17">
    <mergeCell ref="A2:S2"/>
    <mergeCell ref="A3:S3"/>
    <mergeCell ref="A4:S4"/>
    <mergeCell ref="A6:A7"/>
    <mergeCell ref="C7"/>
    <mergeCell ref="E7"/>
    <mergeCell ref="G7"/>
    <mergeCell ref="I7"/>
    <mergeCell ref="C6:I6"/>
    <mergeCell ref="Q7"/>
    <mergeCell ref="S7"/>
    <mergeCell ref="Q6:S6"/>
    <mergeCell ref="K7"/>
    <mergeCell ref="K6"/>
    <mergeCell ref="M7"/>
    <mergeCell ref="O7"/>
    <mergeCell ref="M6:O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91"/>
  <sheetViews>
    <sheetView rightToLeft="1" topLeftCell="A67" workbookViewId="0">
      <selection activeCell="S78" activeCellId="5" sqref="I78 K78 M78 O78 Q78 S78"/>
    </sheetView>
  </sheetViews>
  <sheetFormatPr defaultRowHeight="18.75" x14ac:dyDescent="0.45"/>
  <cols>
    <col min="1" max="1" width="32.1406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3.7109375" style="1" bestFit="1" customWidth="1"/>
    <col min="8" max="8" width="1" style="1" customWidth="1"/>
    <col min="9" max="9" width="17.710937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18.28515625" style="1" bestFit="1" customWidth="1"/>
    <col min="14" max="14" width="1" style="1" customWidth="1"/>
    <col min="15" max="15" width="19.28515625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19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pans="1:19" ht="30" x14ac:dyDescent="0.45">
      <c r="A3" s="7" t="s">
        <v>287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spans="1:19" ht="30" x14ac:dyDescent="0.45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</row>
    <row r="6" spans="1:19" ht="30" x14ac:dyDescent="0.45">
      <c r="A6" s="7" t="s">
        <v>288</v>
      </c>
      <c r="B6" s="7" t="s">
        <v>288</v>
      </c>
      <c r="C6" s="7" t="s">
        <v>288</v>
      </c>
      <c r="D6" s="7" t="s">
        <v>288</v>
      </c>
      <c r="E6" s="7" t="s">
        <v>288</v>
      </c>
      <c r="F6" s="7" t="s">
        <v>288</v>
      </c>
      <c r="G6" s="7" t="s">
        <v>288</v>
      </c>
      <c r="I6" s="7" t="s">
        <v>289</v>
      </c>
      <c r="J6" s="7" t="s">
        <v>289</v>
      </c>
      <c r="K6" s="7" t="s">
        <v>289</v>
      </c>
      <c r="L6" s="7" t="s">
        <v>289</v>
      </c>
      <c r="M6" s="7" t="s">
        <v>289</v>
      </c>
      <c r="O6" s="7" t="s">
        <v>290</v>
      </c>
      <c r="P6" s="7" t="s">
        <v>290</v>
      </c>
      <c r="Q6" s="7" t="s">
        <v>290</v>
      </c>
      <c r="R6" s="7" t="s">
        <v>290</v>
      </c>
      <c r="S6" s="7" t="s">
        <v>290</v>
      </c>
    </row>
    <row r="7" spans="1:19" ht="30" x14ac:dyDescent="0.45">
      <c r="A7" s="7" t="s">
        <v>291</v>
      </c>
      <c r="C7" s="7" t="s">
        <v>292</v>
      </c>
      <c r="E7" s="7" t="s">
        <v>87</v>
      </c>
      <c r="G7" s="7" t="s">
        <v>88</v>
      </c>
      <c r="I7" s="7" t="s">
        <v>293</v>
      </c>
      <c r="K7" s="7" t="s">
        <v>294</v>
      </c>
      <c r="M7" s="7" t="s">
        <v>295</v>
      </c>
      <c r="O7" s="7" t="s">
        <v>293</v>
      </c>
      <c r="Q7" s="7" t="s">
        <v>294</v>
      </c>
      <c r="S7" s="7" t="s">
        <v>295</v>
      </c>
    </row>
    <row r="8" spans="1:19" ht="21" x14ac:dyDescent="0.55000000000000004">
      <c r="A8" s="2" t="s">
        <v>115</v>
      </c>
      <c r="C8" s="1" t="s">
        <v>296</v>
      </c>
      <c r="E8" s="1" t="s">
        <v>117</v>
      </c>
      <c r="G8" s="3">
        <v>16</v>
      </c>
      <c r="I8" s="4">
        <v>147293651092</v>
      </c>
      <c r="J8" s="4"/>
      <c r="K8" s="4" t="s">
        <v>296</v>
      </c>
      <c r="L8" s="4"/>
      <c r="M8" s="4">
        <v>147293651092</v>
      </c>
      <c r="N8" s="4"/>
      <c r="O8" s="4">
        <v>322181769142</v>
      </c>
      <c r="P8" s="4"/>
      <c r="Q8" s="4" t="s">
        <v>296</v>
      </c>
      <c r="R8" s="4"/>
      <c r="S8" s="4">
        <v>322181769142</v>
      </c>
    </row>
    <row r="9" spans="1:19" ht="21" x14ac:dyDescent="0.55000000000000004">
      <c r="A9" s="2" t="s">
        <v>136</v>
      </c>
      <c r="C9" s="1" t="s">
        <v>296</v>
      </c>
      <c r="E9" s="1" t="s">
        <v>138</v>
      </c>
      <c r="G9" s="3">
        <v>19</v>
      </c>
      <c r="I9" s="4">
        <v>16674797667</v>
      </c>
      <c r="J9" s="4"/>
      <c r="K9" s="4" t="s">
        <v>296</v>
      </c>
      <c r="L9" s="4"/>
      <c r="M9" s="4">
        <v>16674797667</v>
      </c>
      <c r="N9" s="4"/>
      <c r="O9" s="4">
        <v>189999999999</v>
      </c>
      <c r="P9" s="4"/>
      <c r="Q9" s="4" t="s">
        <v>296</v>
      </c>
      <c r="R9" s="4"/>
      <c r="S9" s="4">
        <v>189999999999</v>
      </c>
    </row>
    <row r="10" spans="1:19" ht="21" x14ac:dyDescent="0.55000000000000004">
      <c r="A10" s="2" t="s">
        <v>119</v>
      </c>
      <c r="C10" s="1" t="s">
        <v>296</v>
      </c>
      <c r="E10" s="1" t="s">
        <v>121</v>
      </c>
      <c r="G10" s="3">
        <v>17</v>
      </c>
      <c r="I10" s="4">
        <v>7337651041</v>
      </c>
      <c r="J10" s="4"/>
      <c r="K10" s="4" t="s">
        <v>296</v>
      </c>
      <c r="L10" s="4"/>
      <c r="M10" s="4">
        <v>7337651041</v>
      </c>
      <c r="N10" s="4"/>
      <c r="O10" s="4">
        <v>11266209946</v>
      </c>
      <c r="P10" s="4"/>
      <c r="Q10" s="4" t="s">
        <v>296</v>
      </c>
      <c r="R10" s="4"/>
      <c r="S10" s="4">
        <v>11266209946</v>
      </c>
    </row>
    <row r="11" spans="1:19" ht="21" x14ac:dyDescent="0.55000000000000004">
      <c r="A11" s="2" t="s">
        <v>99</v>
      </c>
      <c r="C11" s="1" t="s">
        <v>296</v>
      </c>
      <c r="E11" s="1" t="s">
        <v>101</v>
      </c>
      <c r="G11" s="3">
        <v>18</v>
      </c>
      <c r="I11" s="4">
        <v>27829244776</v>
      </c>
      <c r="J11" s="4"/>
      <c r="K11" s="4" t="s">
        <v>296</v>
      </c>
      <c r="L11" s="4"/>
      <c r="M11" s="4">
        <v>27829244776</v>
      </c>
      <c r="N11" s="4"/>
      <c r="O11" s="4">
        <v>132039054847</v>
      </c>
      <c r="P11" s="4"/>
      <c r="Q11" s="4" t="s">
        <v>296</v>
      </c>
      <c r="R11" s="4"/>
      <c r="S11" s="4">
        <v>132039054847</v>
      </c>
    </row>
    <row r="12" spans="1:19" ht="21" x14ac:dyDescent="0.55000000000000004">
      <c r="A12" s="2" t="s">
        <v>122</v>
      </c>
      <c r="C12" s="1" t="s">
        <v>296</v>
      </c>
      <c r="E12" s="1" t="s">
        <v>124</v>
      </c>
      <c r="G12" s="3">
        <v>18</v>
      </c>
      <c r="I12" s="4">
        <v>61080187969</v>
      </c>
      <c r="J12" s="4"/>
      <c r="K12" s="4" t="s">
        <v>296</v>
      </c>
      <c r="L12" s="4"/>
      <c r="M12" s="4">
        <v>61080187969</v>
      </c>
      <c r="N12" s="4"/>
      <c r="O12" s="4">
        <v>394020098645</v>
      </c>
      <c r="P12" s="4"/>
      <c r="Q12" s="4" t="s">
        <v>296</v>
      </c>
      <c r="R12" s="4"/>
      <c r="S12" s="4">
        <v>394020098645</v>
      </c>
    </row>
    <row r="13" spans="1:19" ht="21" x14ac:dyDescent="0.55000000000000004">
      <c r="A13" s="2" t="s">
        <v>133</v>
      </c>
      <c r="C13" s="1" t="s">
        <v>296</v>
      </c>
      <c r="E13" s="1" t="s">
        <v>135</v>
      </c>
      <c r="G13" s="3">
        <v>18</v>
      </c>
      <c r="I13" s="4">
        <v>625265550</v>
      </c>
      <c r="J13" s="4"/>
      <c r="K13" s="4" t="s">
        <v>296</v>
      </c>
      <c r="L13" s="4"/>
      <c r="M13" s="4">
        <v>625265550</v>
      </c>
      <c r="N13" s="4"/>
      <c r="O13" s="4">
        <v>6518717255</v>
      </c>
      <c r="P13" s="4"/>
      <c r="Q13" s="4" t="s">
        <v>296</v>
      </c>
      <c r="R13" s="4"/>
      <c r="S13" s="4">
        <v>6518717255</v>
      </c>
    </row>
    <row r="14" spans="1:19" ht="21" x14ac:dyDescent="0.55000000000000004">
      <c r="A14" s="2" t="s">
        <v>297</v>
      </c>
      <c r="C14" s="1" t="s">
        <v>296</v>
      </c>
      <c r="E14" s="1" t="s">
        <v>124</v>
      </c>
      <c r="G14" s="3">
        <v>18</v>
      </c>
      <c r="I14" s="4">
        <v>0</v>
      </c>
      <c r="J14" s="4"/>
      <c r="K14" s="4" t="s">
        <v>296</v>
      </c>
      <c r="L14" s="4"/>
      <c r="M14" s="4">
        <v>0</v>
      </c>
      <c r="N14" s="4"/>
      <c r="O14" s="4">
        <v>307726027381</v>
      </c>
      <c r="P14" s="4"/>
      <c r="Q14" s="4" t="s">
        <v>296</v>
      </c>
      <c r="R14" s="4"/>
      <c r="S14" s="4">
        <v>307726027381</v>
      </c>
    </row>
    <row r="15" spans="1:19" ht="21" x14ac:dyDescent="0.55000000000000004">
      <c r="A15" s="2" t="s">
        <v>129</v>
      </c>
      <c r="C15" s="1" t="s">
        <v>296</v>
      </c>
      <c r="E15" s="1" t="s">
        <v>131</v>
      </c>
      <c r="G15" s="3">
        <v>16</v>
      </c>
      <c r="I15" s="4">
        <v>9630864279</v>
      </c>
      <c r="J15" s="4"/>
      <c r="K15" s="4" t="s">
        <v>296</v>
      </c>
      <c r="L15" s="4"/>
      <c r="M15" s="4">
        <v>9630864279</v>
      </c>
      <c r="N15" s="4"/>
      <c r="O15" s="4">
        <v>117055117695</v>
      </c>
      <c r="P15" s="4"/>
      <c r="Q15" s="4" t="s">
        <v>296</v>
      </c>
      <c r="R15" s="4"/>
      <c r="S15" s="4">
        <v>117055117695</v>
      </c>
    </row>
    <row r="16" spans="1:19" ht="21" x14ac:dyDescent="0.55000000000000004">
      <c r="A16" s="2" t="s">
        <v>298</v>
      </c>
      <c r="C16" s="1" t="s">
        <v>296</v>
      </c>
      <c r="E16" s="1" t="s">
        <v>97</v>
      </c>
      <c r="G16" s="3">
        <v>15</v>
      </c>
      <c r="I16" s="4">
        <v>0</v>
      </c>
      <c r="J16" s="4"/>
      <c r="K16" s="4" t="s">
        <v>296</v>
      </c>
      <c r="L16" s="4"/>
      <c r="M16" s="4">
        <v>0</v>
      </c>
      <c r="N16" s="4"/>
      <c r="O16" s="4">
        <v>147275685</v>
      </c>
      <c r="P16" s="4"/>
      <c r="Q16" s="4" t="s">
        <v>296</v>
      </c>
      <c r="R16" s="4"/>
      <c r="S16" s="4">
        <v>147275685</v>
      </c>
    </row>
    <row r="17" spans="1:19" ht="21" x14ac:dyDescent="0.55000000000000004">
      <c r="A17" s="2" t="s">
        <v>90</v>
      </c>
      <c r="C17" s="1" t="s">
        <v>296</v>
      </c>
      <c r="E17" s="1" t="s">
        <v>93</v>
      </c>
      <c r="G17" s="3">
        <v>20</v>
      </c>
      <c r="I17" s="4">
        <v>84787738301</v>
      </c>
      <c r="J17" s="4"/>
      <c r="K17" s="4" t="s">
        <v>296</v>
      </c>
      <c r="L17" s="4"/>
      <c r="M17" s="4">
        <v>84787738301</v>
      </c>
      <c r="N17" s="4"/>
      <c r="O17" s="4">
        <v>945209779450</v>
      </c>
      <c r="P17" s="4"/>
      <c r="Q17" s="4" t="s">
        <v>296</v>
      </c>
      <c r="R17" s="4"/>
      <c r="S17" s="4">
        <v>945209779450</v>
      </c>
    </row>
    <row r="18" spans="1:19" ht="21" x14ac:dyDescent="0.55000000000000004">
      <c r="A18" s="2" t="s">
        <v>126</v>
      </c>
      <c r="C18" s="1" t="s">
        <v>296</v>
      </c>
      <c r="E18" s="1" t="s">
        <v>128</v>
      </c>
      <c r="G18" s="3">
        <v>17</v>
      </c>
      <c r="I18" s="4">
        <v>3513642198</v>
      </c>
      <c r="J18" s="4"/>
      <c r="K18" s="4" t="s">
        <v>296</v>
      </c>
      <c r="L18" s="4"/>
      <c r="M18" s="4">
        <v>3513642198</v>
      </c>
      <c r="N18" s="4"/>
      <c r="O18" s="4">
        <v>46136172275</v>
      </c>
      <c r="P18" s="4"/>
      <c r="Q18" s="4" t="s">
        <v>296</v>
      </c>
      <c r="R18" s="4"/>
      <c r="S18" s="4">
        <v>46136172275</v>
      </c>
    </row>
    <row r="19" spans="1:19" ht="21" x14ac:dyDescent="0.55000000000000004">
      <c r="A19" s="2" t="s">
        <v>95</v>
      </c>
      <c r="C19" s="1" t="s">
        <v>296</v>
      </c>
      <c r="E19" s="1" t="s">
        <v>97</v>
      </c>
      <c r="G19" s="3">
        <v>20</v>
      </c>
      <c r="I19" s="4">
        <v>44408713753</v>
      </c>
      <c r="J19" s="4"/>
      <c r="K19" s="4" t="s">
        <v>296</v>
      </c>
      <c r="L19" s="4"/>
      <c r="M19" s="4">
        <v>44408713753</v>
      </c>
      <c r="N19" s="4"/>
      <c r="O19" s="4">
        <v>499948599998</v>
      </c>
      <c r="P19" s="4"/>
      <c r="Q19" s="4" t="s">
        <v>296</v>
      </c>
      <c r="R19" s="4"/>
      <c r="S19" s="4">
        <v>499948599998</v>
      </c>
    </row>
    <row r="20" spans="1:19" ht="21" x14ac:dyDescent="0.55000000000000004">
      <c r="A20" s="2" t="s">
        <v>111</v>
      </c>
      <c r="C20" s="1" t="s">
        <v>296</v>
      </c>
      <c r="E20" s="1" t="s">
        <v>113</v>
      </c>
      <c r="G20" s="3">
        <v>20</v>
      </c>
      <c r="I20" s="4">
        <v>23374239404</v>
      </c>
      <c r="J20" s="4"/>
      <c r="K20" s="4" t="s">
        <v>296</v>
      </c>
      <c r="L20" s="4"/>
      <c r="M20" s="4">
        <v>23374239404</v>
      </c>
      <c r="N20" s="4"/>
      <c r="O20" s="4">
        <v>310320308767</v>
      </c>
      <c r="P20" s="4"/>
      <c r="Q20" s="4" t="s">
        <v>296</v>
      </c>
      <c r="R20" s="4"/>
      <c r="S20" s="4">
        <v>310320308767</v>
      </c>
    </row>
    <row r="21" spans="1:19" ht="21" x14ac:dyDescent="0.55000000000000004">
      <c r="A21" s="2" t="s">
        <v>299</v>
      </c>
      <c r="C21" s="1" t="s">
        <v>296</v>
      </c>
      <c r="E21" s="1" t="s">
        <v>113</v>
      </c>
      <c r="G21" s="3">
        <v>20</v>
      </c>
      <c r="I21" s="4">
        <v>0</v>
      </c>
      <c r="J21" s="4"/>
      <c r="K21" s="4" t="s">
        <v>296</v>
      </c>
      <c r="L21" s="4"/>
      <c r="M21" s="4">
        <v>0</v>
      </c>
      <c r="N21" s="4"/>
      <c r="O21" s="4">
        <v>1532367688</v>
      </c>
      <c r="P21" s="4"/>
      <c r="Q21" s="4" t="s">
        <v>296</v>
      </c>
      <c r="R21" s="4"/>
      <c r="S21" s="4">
        <v>1532367688</v>
      </c>
    </row>
    <row r="22" spans="1:19" ht="21" x14ac:dyDescent="0.55000000000000004">
      <c r="A22" s="2" t="s">
        <v>300</v>
      </c>
      <c r="C22" s="1" t="s">
        <v>296</v>
      </c>
      <c r="E22" s="1" t="s">
        <v>301</v>
      </c>
      <c r="G22" s="3">
        <v>16</v>
      </c>
      <c r="I22" s="4">
        <v>0</v>
      </c>
      <c r="J22" s="4"/>
      <c r="K22" s="4" t="s">
        <v>296</v>
      </c>
      <c r="L22" s="4"/>
      <c r="M22" s="4">
        <v>0</v>
      </c>
      <c r="N22" s="4"/>
      <c r="O22" s="4">
        <v>283868702466</v>
      </c>
      <c r="P22" s="4"/>
      <c r="Q22" s="4" t="s">
        <v>296</v>
      </c>
      <c r="R22" s="4"/>
      <c r="S22" s="4">
        <v>283868702466</v>
      </c>
    </row>
    <row r="23" spans="1:19" ht="21" x14ac:dyDescent="0.55000000000000004">
      <c r="A23" s="2" t="s">
        <v>159</v>
      </c>
      <c r="C23" s="1" t="s">
        <v>296</v>
      </c>
      <c r="E23" s="1" t="s">
        <v>161</v>
      </c>
      <c r="G23" s="3">
        <v>20</v>
      </c>
      <c r="I23" s="4">
        <v>33972602710</v>
      </c>
      <c r="J23" s="4"/>
      <c r="K23" s="4" t="s">
        <v>296</v>
      </c>
      <c r="L23" s="4"/>
      <c r="M23" s="4">
        <v>33972602710</v>
      </c>
      <c r="N23" s="4"/>
      <c r="O23" s="4">
        <v>399999999999</v>
      </c>
      <c r="P23" s="4"/>
      <c r="Q23" s="4" t="s">
        <v>296</v>
      </c>
      <c r="R23" s="4"/>
      <c r="S23" s="4">
        <v>399999999999</v>
      </c>
    </row>
    <row r="24" spans="1:19" ht="21" x14ac:dyDescent="0.55000000000000004">
      <c r="A24" s="2" t="s">
        <v>195</v>
      </c>
      <c r="C24" s="3">
        <v>30</v>
      </c>
      <c r="E24" s="1" t="s">
        <v>296</v>
      </c>
      <c r="G24" s="1">
        <v>0</v>
      </c>
      <c r="I24" s="4">
        <v>294007419</v>
      </c>
      <c r="J24" s="4"/>
      <c r="K24" s="4">
        <v>0</v>
      </c>
      <c r="L24" s="4"/>
      <c r="M24" s="4">
        <v>294007419</v>
      </c>
      <c r="N24" s="4"/>
      <c r="O24" s="4">
        <v>4725540343</v>
      </c>
      <c r="P24" s="4"/>
      <c r="Q24" s="4">
        <v>0</v>
      </c>
      <c r="R24" s="4"/>
      <c r="S24" s="4">
        <v>4725540343</v>
      </c>
    </row>
    <row r="25" spans="1:19" ht="21" x14ac:dyDescent="0.55000000000000004">
      <c r="A25" s="2" t="s">
        <v>200</v>
      </c>
      <c r="C25" s="3">
        <v>30</v>
      </c>
      <c r="E25" s="1" t="s">
        <v>296</v>
      </c>
      <c r="G25" s="1">
        <v>10</v>
      </c>
      <c r="I25" s="4">
        <v>19429</v>
      </c>
      <c r="J25" s="4"/>
      <c r="K25" s="4">
        <v>78</v>
      </c>
      <c r="L25" s="4"/>
      <c r="M25" s="4">
        <v>19351</v>
      </c>
      <c r="N25" s="4"/>
      <c r="O25" s="4">
        <v>10669682</v>
      </c>
      <c r="P25" s="4"/>
      <c r="Q25" s="4">
        <v>96</v>
      </c>
      <c r="R25" s="4"/>
      <c r="S25" s="4">
        <v>10669586</v>
      </c>
    </row>
    <row r="26" spans="1:19" ht="21" x14ac:dyDescent="0.55000000000000004">
      <c r="A26" s="2" t="s">
        <v>203</v>
      </c>
      <c r="C26" s="3">
        <v>29</v>
      </c>
      <c r="E26" s="1" t="s">
        <v>296</v>
      </c>
      <c r="G26" s="1">
        <v>0</v>
      </c>
      <c r="I26" s="4">
        <v>8493</v>
      </c>
      <c r="J26" s="4"/>
      <c r="K26" s="4">
        <v>0</v>
      </c>
      <c r="L26" s="4"/>
      <c r="M26" s="4">
        <v>8493</v>
      </c>
      <c r="N26" s="4"/>
      <c r="O26" s="4">
        <v>293147608</v>
      </c>
      <c r="P26" s="4"/>
      <c r="Q26" s="4">
        <v>0</v>
      </c>
      <c r="R26" s="4"/>
      <c r="S26" s="4">
        <v>293147608</v>
      </c>
    </row>
    <row r="27" spans="1:19" ht="21" x14ac:dyDescent="0.55000000000000004">
      <c r="A27" s="2" t="s">
        <v>206</v>
      </c>
      <c r="C27" s="3">
        <v>23</v>
      </c>
      <c r="E27" s="1" t="s">
        <v>296</v>
      </c>
      <c r="G27" s="1">
        <v>10</v>
      </c>
      <c r="I27" s="4">
        <v>75904397</v>
      </c>
      <c r="J27" s="4"/>
      <c r="K27" s="4">
        <v>474016</v>
      </c>
      <c r="L27" s="4"/>
      <c r="M27" s="4">
        <v>75430381</v>
      </c>
      <c r="N27" s="4"/>
      <c r="O27" s="4">
        <v>75936651</v>
      </c>
      <c r="P27" s="4"/>
      <c r="Q27" s="4">
        <v>474222</v>
      </c>
      <c r="R27" s="4"/>
      <c r="S27" s="4">
        <v>75462429</v>
      </c>
    </row>
    <row r="28" spans="1:19" ht="21" x14ac:dyDescent="0.55000000000000004">
      <c r="A28" s="2" t="s">
        <v>209</v>
      </c>
      <c r="C28" s="3">
        <v>26</v>
      </c>
      <c r="E28" s="1" t="s">
        <v>296</v>
      </c>
      <c r="G28" s="1">
        <v>10</v>
      </c>
      <c r="I28" s="4">
        <v>4180030</v>
      </c>
      <c r="J28" s="4"/>
      <c r="K28" s="4">
        <v>29424</v>
      </c>
      <c r="L28" s="4"/>
      <c r="M28" s="4">
        <v>4150606</v>
      </c>
      <c r="N28" s="4"/>
      <c r="O28" s="4">
        <v>4725311</v>
      </c>
      <c r="P28" s="4"/>
      <c r="Q28" s="4">
        <v>29565</v>
      </c>
      <c r="R28" s="4"/>
      <c r="S28" s="4">
        <v>4695746</v>
      </c>
    </row>
    <row r="29" spans="1:19" ht="21" x14ac:dyDescent="0.55000000000000004">
      <c r="A29" s="2" t="s">
        <v>200</v>
      </c>
      <c r="C29" s="3">
        <v>25</v>
      </c>
      <c r="E29" s="1" t="s">
        <v>296</v>
      </c>
      <c r="G29" s="1">
        <v>0</v>
      </c>
      <c r="I29" s="4">
        <v>1297047</v>
      </c>
      <c r="J29" s="4"/>
      <c r="K29" s="4">
        <v>0</v>
      </c>
      <c r="L29" s="4"/>
      <c r="M29" s="4">
        <v>1297047</v>
      </c>
      <c r="N29" s="4"/>
      <c r="O29" s="4">
        <v>52274129</v>
      </c>
      <c r="P29" s="4"/>
      <c r="Q29" s="4">
        <v>0</v>
      </c>
      <c r="R29" s="4"/>
      <c r="S29" s="4">
        <v>52274129</v>
      </c>
    </row>
    <row r="30" spans="1:19" ht="21" x14ac:dyDescent="0.55000000000000004">
      <c r="A30" s="2" t="s">
        <v>223</v>
      </c>
      <c r="C30" s="3">
        <v>24</v>
      </c>
      <c r="E30" s="1" t="s">
        <v>296</v>
      </c>
      <c r="G30" s="1">
        <v>10</v>
      </c>
      <c r="I30" s="4">
        <v>2309835</v>
      </c>
      <c r="J30" s="4"/>
      <c r="K30" s="4">
        <v>32</v>
      </c>
      <c r="L30" s="4"/>
      <c r="M30" s="4">
        <v>2309803</v>
      </c>
      <c r="N30" s="4"/>
      <c r="O30" s="4">
        <v>29391007</v>
      </c>
      <c r="P30" s="4"/>
      <c r="Q30" s="4">
        <v>7938</v>
      </c>
      <c r="R30" s="4"/>
      <c r="S30" s="4">
        <v>29383069</v>
      </c>
    </row>
    <row r="31" spans="1:19" ht="21" x14ac:dyDescent="0.55000000000000004">
      <c r="A31" s="2" t="s">
        <v>226</v>
      </c>
      <c r="C31" s="3">
        <v>1</v>
      </c>
      <c r="E31" s="1" t="s">
        <v>296</v>
      </c>
      <c r="G31" s="1">
        <v>0</v>
      </c>
      <c r="I31" s="4">
        <v>8587</v>
      </c>
      <c r="J31" s="4"/>
      <c r="K31" s="4">
        <v>0</v>
      </c>
      <c r="L31" s="4"/>
      <c r="M31" s="4">
        <v>8587</v>
      </c>
      <c r="N31" s="4"/>
      <c r="O31" s="4">
        <v>1364003</v>
      </c>
      <c r="P31" s="4"/>
      <c r="Q31" s="4">
        <v>0</v>
      </c>
      <c r="R31" s="4"/>
      <c r="S31" s="4">
        <v>1364003</v>
      </c>
    </row>
    <row r="32" spans="1:19" ht="21" x14ac:dyDescent="0.55000000000000004">
      <c r="A32" s="2" t="s">
        <v>229</v>
      </c>
      <c r="C32" s="3">
        <v>1</v>
      </c>
      <c r="E32" s="1" t="s">
        <v>296</v>
      </c>
      <c r="G32" s="1">
        <v>18</v>
      </c>
      <c r="I32" s="4">
        <v>380246342</v>
      </c>
      <c r="J32" s="4"/>
      <c r="K32" s="4">
        <v>186915</v>
      </c>
      <c r="L32" s="4"/>
      <c r="M32" s="4">
        <v>380059427</v>
      </c>
      <c r="N32" s="4"/>
      <c r="O32" s="4">
        <v>8223706151</v>
      </c>
      <c r="P32" s="4"/>
      <c r="Q32" s="4">
        <v>952107</v>
      </c>
      <c r="R32" s="4"/>
      <c r="S32" s="4">
        <v>8222754044</v>
      </c>
    </row>
    <row r="33" spans="1:19" ht="21" x14ac:dyDescent="0.55000000000000004">
      <c r="A33" s="2" t="s">
        <v>232</v>
      </c>
      <c r="C33" s="3">
        <v>1</v>
      </c>
      <c r="E33" s="1" t="s">
        <v>296</v>
      </c>
      <c r="G33" s="1">
        <v>0</v>
      </c>
      <c r="I33" s="4">
        <v>8470</v>
      </c>
      <c r="J33" s="4"/>
      <c r="K33" s="4">
        <v>0</v>
      </c>
      <c r="L33" s="4"/>
      <c r="M33" s="4">
        <v>8470</v>
      </c>
      <c r="N33" s="4"/>
      <c r="O33" s="4">
        <v>1424683955</v>
      </c>
      <c r="P33" s="4"/>
      <c r="Q33" s="4">
        <v>0</v>
      </c>
      <c r="R33" s="4"/>
      <c r="S33" s="4">
        <v>1424683955</v>
      </c>
    </row>
    <row r="34" spans="1:19" ht="21" x14ac:dyDescent="0.55000000000000004">
      <c r="A34" s="2" t="s">
        <v>232</v>
      </c>
      <c r="C34" s="3">
        <v>24</v>
      </c>
      <c r="E34" s="1" t="s">
        <v>296</v>
      </c>
      <c r="G34" s="1">
        <v>21</v>
      </c>
      <c r="I34" s="4">
        <v>0</v>
      </c>
      <c r="J34" s="4"/>
      <c r="K34" s="4">
        <v>0</v>
      </c>
      <c r="L34" s="4"/>
      <c r="M34" s="4">
        <v>0</v>
      </c>
      <c r="N34" s="4"/>
      <c r="O34" s="4">
        <v>159703013798</v>
      </c>
      <c r="P34" s="4"/>
      <c r="Q34" s="4">
        <v>0</v>
      </c>
      <c r="R34" s="4"/>
      <c r="S34" s="4">
        <v>159703013798</v>
      </c>
    </row>
    <row r="35" spans="1:19" ht="21" x14ac:dyDescent="0.55000000000000004">
      <c r="A35" s="2" t="s">
        <v>232</v>
      </c>
      <c r="C35" s="3">
        <v>25</v>
      </c>
      <c r="E35" s="1" t="s">
        <v>296</v>
      </c>
      <c r="G35" s="1">
        <v>21</v>
      </c>
      <c r="I35" s="4">
        <v>0</v>
      </c>
      <c r="J35" s="4"/>
      <c r="K35" s="4">
        <v>0</v>
      </c>
      <c r="L35" s="4"/>
      <c r="M35" s="4">
        <v>0</v>
      </c>
      <c r="N35" s="4"/>
      <c r="O35" s="4">
        <v>202043835658</v>
      </c>
      <c r="P35" s="4"/>
      <c r="Q35" s="4">
        <v>0</v>
      </c>
      <c r="R35" s="4"/>
      <c r="S35" s="4">
        <v>202043835658</v>
      </c>
    </row>
    <row r="36" spans="1:19" ht="21" x14ac:dyDescent="0.55000000000000004">
      <c r="A36" s="2" t="s">
        <v>302</v>
      </c>
      <c r="C36" s="3">
        <v>1</v>
      </c>
      <c r="E36" s="1" t="s">
        <v>296</v>
      </c>
      <c r="G36" s="1">
        <v>17</v>
      </c>
      <c r="I36" s="4">
        <v>0</v>
      </c>
      <c r="J36" s="4"/>
      <c r="K36" s="4">
        <v>0</v>
      </c>
      <c r="L36" s="4"/>
      <c r="M36" s="4">
        <v>0</v>
      </c>
      <c r="N36" s="4"/>
      <c r="O36" s="4">
        <v>12857669316</v>
      </c>
      <c r="P36" s="4"/>
      <c r="Q36" s="4">
        <v>0</v>
      </c>
      <c r="R36" s="4"/>
      <c r="S36" s="4">
        <v>12857669316</v>
      </c>
    </row>
    <row r="37" spans="1:19" ht="21" x14ac:dyDescent="0.55000000000000004">
      <c r="A37" s="2" t="s">
        <v>260</v>
      </c>
      <c r="C37" s="3">
        <v>29</v>
      </c>
      <c r="E37" s="1" t="s">
        <v>296</v>
      </c>
      <c r="G37" s="1">
        <v>23</v>
      </c>
      <c r="I37" s="4">
        <v>0</v>
      </c>
      <c r="J37" s="4"/>
      <c r="K37" s="4">
        <v>0</v>
      </c>
      <c r="L37" s="4"/>
      <c r="M37" s="4">
        <v>0</v>
      </c>
      <c r="N37" s="4"/>
      <c r="O37" s="4">
        <v>280032876711</v>
      </c>
      <c r="P37" s="4"/>
      <c r="Q37" s="4">
        <v>0</v>
      </c>
      <c r="R37" s="4"/>
      <c r="S37" s="4">
        <v>280032876711</v>
      </c>
    </row>
    <row r="38" spans="1:19" ht="21" x14ac:dyDescent="0.55000000000000004">
      <c r="A38" s="2" t="s">
        <v>235</v>
      </c>
      <c r="C38" s="3">
        <v>29</v>
      </c>
      <c r="E38" s="1" t="s">
        <v>296</v>
      </c>
      <c r="G38" s="1">
        <v>0</v>
      </c>
      <c r="I38" s="4">
        <v>8493</v>
      </c>
      <c r="J38" s="4"/>
      <c r="K38" s="4">
        <v>0</v>
      </c>
      <c r="L38" s="4"/>
      <c r="M38" s="4">
        <v>8493</v>
      </c>
      <c r="N38" s="4"/>
      <c r="O38" s="4">
        <v>324365768</v>
      </c>
      <c r="P38" s="4"/>
      <c r="Q38" s="4">
        <v>0</v>
      </c>
      <c r="R38" s="4"/>
      <c r="S38" s="4">
        <v>324365768</v>
      </c>
    </row>
    <row r="39" spans="1:19" ht="21" x14ac:dyDescent="0.55000000000000004">
      <c r="A39" s="2" t="s">
        <v>235</v>
      </c>
      <c r="C39" s="3">
        <v>29</v>
      </c>
      <c r="E39" s="1" t="s">
        <v>296</v>
      </c>
      <c r="G39" s="1">
        <v>23</v>
      </c>
      <c r="I39" s="4">
        <v>0</v>
      </c>
      <c r="J39" s="4"/>
      <c r="K39" s="4">
        <v>0</v>
      </c>
      <c r="L39" s="4"/>
      <c r="M39" s="4">
        <v>0</v>
      </c>
      <c r="N39" s="4"/>
      <c r="O39" s="4">
        <v>280032876711</v>
      </c>
      <c r="P39" s="4"/>
      <c r="Q39" s="4">
        <v>0</v>
      </c>
      <c r="R39" s="4"/>
      <c r="S39" s="4">
        <v>280032876711</v>
      </c>
    </row>
    <row r="40" spans="1:19" ht="21" x14ac:dyDescent="0.55000000000000004">
      <c r="A40" s="2" t="s">
        <v>271</v>
      </c>
      <c r="C40" s="3">
        <v>1</v>
      </c>
      <c r="E40" s="1" t="s">
        <v>296</v>
      </c>
      <c r="G40" s="1">
        <v>20</v>
      </c>
      <c r="I40" s="4">
        <v>0</v>
      </c>
      <c r="J40" s="4"/>
      <c r="K40" s="4">
        <v>0</v>
      </c>
      <c r="L40" s="4"/>
      <c r="M40" s="4">
        <v>0</v>
      </c>
      <c r="N40" s="4"/>
      <c r="O40" s="4">
        <v>134821629895</v>
      </c>
      <c r="P40" s="4"/>
      <c r="Q40" s="4">
        <v>0</v>
      </c>
      <c r="R40" s="4"/>
      <c r="S40" s="4">
        <v>134821629895</v>
      </c>
    </row>
    <row r="41" spans="1:19" ht="21" x14ac:dyDescent="0.55000000000000004">
      <c r="A41" s="2" t="s">
        <v>302</v>
      </c>
      <c r="C41" s="3">
        <v>1</v>
      </c>
      <c r="E41" s="1" t="s">
        <v>296</v>
      </c>
      <c r="G41" s="1">
        <v>20</v>
      </c>
      <c r="I41" s="4">
        <v>0</v>
      </c>
      <c r="J41" s="4"/>
      <c r="K41" s="4">
        <v>0</v>
      </c>
      <c r="L41" s="4"/>
      <c r="M41" s="4">
        <v>0</v>
      </c>
      <c r="N41" s="4"/>
      <c r="O41" s="4">
        <v>269118194312</v>
      </c>
      <c r="P41" s="4"/>
      <c r="Q41" s="4">
        <v>0</v>
      </c>
      <c r="R41" s="4"/>
      <c r="S41" s="4">
        <v>269118194312</v>
      </c>
    </row>
    <row r="42" spans="1:19" ht="21" x14ac:dyDescent="0.55000000000000004">
      <c r="A42" s="2" t="s">
        <v>302</v>
      </c>
      <c r="C42" s="3">
        <v>1</v>
      </c>
      <c r="E42" s="1" t="s">
        <v>296</v>
      </c>
      <c r="G42" s="1">
        <v>20</v>
      </c>
      <c r="I42" s="4">
        <v>0</v>
      </c>
      <c r="J42" s="4"/>
      <c r="K42" s="4">
        <v>0</v>
      </c>
      <c r="L42" s="4"/>
      <c r="M42" s="4">
        <v>0</v>
      </c>
      <c r="N42" s="4"/>
      <c r="O42" s="4">
        <v>174926826373</v>
      </c>
      <c r="P42" s="4"/>
      <c r="Q42" s="4">
        <v>0</v>
      </c>
      <c r="R42" s="4"/>
      <c r="S42" s="4">
        <v>174926826373</v>
      </c>
    </row>
    <row r="43" spans="1:19" ht="21" x14ac:dyDescent="0.55000000000000004">
      <c r="A43" s="2" t="s">
        <v>302</v>
      </c>
      <c r="C43" s="3">
        <v>1</v>
      </c>
      <c r="E43" s="1" t="s">
        <v>296</v>
      </c>
      <c r="G43" s="1">
        <v>20</v>
      </c>
      <c r="I43" s="4">
        <v>0</v>
      </c>
      <c r="J43" s="4"/>
      <c r="K43" s="4">
        <v>0</v>
      </c>
      <c r="L43" s="4"/>
      <c r="M43" s="4">
        <v>0</v>
      </c>
      <c r="N43" s="4"/>
      <c r="O43" s="4">
        <v>269118194920</v>
      </c>
      <c r="P43" s="4"/>
      <c r="Q43" s="4">
        <v>0</v>
      </c>
      <c r="R43" s="4"/>
      <c r="S43" s="4">
        <v>269118194920</v>
      </c>
    </row>
    <row r="44" spans="1:19" ht="21" x14ac:dyDescent="0.55000000000000004">
      <c r="A44" s="2" t="s">
        <v>235</v>
      </c>
      <c r="C44" s="3">
        <v>3</v>
      </c>
      <c r="E44" s="1" t="s">
        <v>296</v>
      </c>
      <c r="G44" s="1">
        <v>22</v>
      </c>
      <c r="I44" s="4">
        <v>0</v>
      </c>
      <c r="J44" s="4"/>
      <c r="K44" s="4">
        <v>0</v>
      </c>
      <c r="L44" s="4"/>
      <c r="M44" s="4">
        <v>0</v>
      </c>
      <c r="N44" s="4"/>
      <c r="O44" s="4">
        <v>118520546572</v>
      </c>
      <c r="P44" s="4"/>
      <c r="Q44" s="4">
        <v>0</v>
      </c>
      <c r="R44" s="4"/>
      <c r="S44" s="4">
        <v>118520546572</v>
      </c>
    </row>
    <row r="45" spans="1:19" ht="21" x14ac:dyDescent="0.55000000000000004">
      <c r="A45" s="2" t="s">
        <v>235</v>
      </c>
      <c r="C45" s="3">
        <v>4</v>
      </c>
      <c r="E45" s="1" t="s">
        <v>296</v>
      </c>
      <c r="G45" s="1">
        <v>22</v>
      </c>
      <c r="I45" s="4">
        <v>0</v>
      </c>
      <c r="J45" s="4"/>
      <c r="K45" s="4">
        <v>0</v>
      </c>
      <c r="L45" s="4"/>
      <c r="M45" s="4">
        <v>0</v>
      </c>
      <c r="N45" s="4"/>
      <c r="O45" s="4">
        <v>47430136444</v>
      </c>
      <c r="P45" s="4"/>
      <c r="Q45" s="4">
        <v>0</v>
      </c>
      <c r="R45" s="4"/>
      <c r="S45" s="4">
        <v>47430136444</v>
      </c>
    </row>
    <row r="46" spans="1:19" ht="21" x14ac:dyDescent="0.55000000000000004">
      <c r="A46" s="2" t="s">
        <v>271</v>
      </c>
      <c r="C46" s="3">
        <v>30</v>
      </c>
      <c r="E46" s="1" t="s">
        <v>296</v>
      </c>
      <c r="G46" s="1">
        <v>20</v>
      </c>
      <c r="I46" s="4">
        <v>0</v>
      </c>
      <c r="J46" s="4"/>
      <c r="K46" s="4">
        <v>0</v>
      </c>
      <c r="L46" s="4"/>
      <c r="M46" s="4">
        <v>0</v>
      </c>
      <c r="N46" s="4"/>
      <c r="O46" s="4">
        <v>134559096724</v>
      </c>
      <c r="P46" s="4"/>
      <c r="Q46" s="4">
        <v>0</v>
      </c>
      <c r="R46" s="4"/>
      <c r="S46" s="4">
        <v>134559096724</v>
      </c>
    </row>
    <row r="47" spans="1:19" ht="21" x14ac:dyDescent="0.55000000000000004">
      <c r="A47" s="2" t="s">
        <v>260</v>
      </c>
      <c r="C47" s="3">
        <v>9</v>
      </c>
      <c r="E47" s="1" t="s">
        <v>296</v>
      </c>
      <c r="G47" s="1">
        <v>22</v>
      </c>
      <c r="I47" s="4">
        <v>0</v>
      </c>
      <c r="J47" s="4"/>
      <c r="K47" s="4">
        <v>0</v>
      </c>
      <c r="L47" s="4"/>
      <c r="M47" s="4">
        <v>0</v>
      </c>
      <c r="N47" s="4"/>
      <c r="O47" s="4">
        <v>118849313695</v>
      </c>
      <c r="P47" s="4"/>
      <c r="Q47" s="4">
        <v>0</v>
      </c>
      <c r="R47" s="4"/>
      <c r="S47" s="4">
        <v>118849313695</v>
      </c>
    </row>
    <row r="48" spans="1:19" ht="21" x14ac:dyDescent="0.55000000000000004">
      <c r="A48" s="2" t="s">
        <v>302</v>
      </c>
      <c r="C48" s="3">
        <v>30</v>
      </c>
      <c r="E48" s="1" t="s">
        <v>296</v>
      </c>
      <c r="G48" s="1">
        <v>20</v>
      </c>
      <c r="I48" s="4">
        <v>0</v>
      </c>
      <c r="J48" s="4"/>
      <c r="K48" s="4">
        <v>0</v>
      </c>
      <c r="L48" s="4"/>
      <c r="M48" s="4">
        <v>0</v>
      </c>
      <c r="N48" s="4"/>
      <c r="O48" s="4">
        <v>134559097049</v>
      </c>
      <c r="P48" s="4"/>
      <c r="Q48" s="4">
        <v>0</v>
      </c>
      <c r="R48" s="4"/>
      <c r="S48" s="4">
        <v>134559097049</v>
      </c>
    </row>
    <row r="49" spans="1:19" ht="21" x14ac:dyDescent="0.55000000000000004">
      <c r="A49" s="2" t="s">
        <v>302</v>
      </c>
      <c r="C49" s="3">
        <v>1</v>
      </c>
      <c r="E49" s="1" t="s">
        <v>296</v>
      </c>
      <c r="G49" s="1">
        <v>20</v>
      </c>
      <c r="I49" s="4">
        <v>0</v>
      </c>
      <c r="J49" s="4"/>
      <c r="K49" s="4">
        <v>0</v>
      </c>
      <c r="L49" s="4"/>
      <c r="M49" s="4">
        <v>0</v>
      </c>
      <c r="N49" s="4"/>
      <c r="O49" s="4">
        <v>244322151160</v>
      </c>
      <c r="P49" s="4"/>
      <c r="Q49" s="4">
        <v>0</v>
      </c>
      <c r="R49" s="4"/>
      <c r="S49" s="4">
        <v>244322151160</v>
      </c>
    </row>
    <row r="50" spans="1:19" ht="21" x14ac:dyDescent="0.55000000000000004">
      <c r="A50" s="2" t="s">
        <v>271</v>
      </c>
      <c r="C50" s="3">
        <v>1</v>
      </c>
      <c r="E50" s="1" t="s">
        <v>296</v>
      </c>
      <c r="G50" s="1">
        <v>20</v>
      </c>
      <c r="I50" s="4">
        <v>0</v>
      </c>
      <c r="J50" s="4"/>
      <c r="K50" s="4">
        <v>0</v>
      </c>
      <c r="L50" s="4"/>
      <c r="M50" s="4">
        <v>0</v>
      </c>
      <c r="N50" s="4"/>
      <c r="O50" s="4">
        <v>67279545041</v>
      </c>
      <c r="P50" s="4"/>
      <c r="Q50" s="4">
        <v>0</v>
      </c>
      <c r="R50" s="4"/>
      <c r="S50" s="4">
        <v>67279545041</v>
      </c>
    </row>
    <row r="51" spans="1:19" ht="21" x14ac:dyDescent="0.55000000000000004">
      <c r="A51" s="2" t="s">
        <v>238</v>
      </c>
      <c r="C51" s="3">
        <v>1</v>
      </c>
      <c r="E51" s="1" t="s">
        <v>296</v>
      </c>
      <c r="G51" s="1">
        <v>20</v>
      </c>
      <c r="I51" s="4">
        <v>8469945333</v>
      </c>
      <c r="J51" s="4"/>
      <c r="K51" s="4">
        <v>0</v>
      </c>
      <c r="L51" s="4"/>
      <c r="M51" s="4">
        <v>8469945333</v>
      </c>
      <c r="N51" s="4"/>
      <c r="O51" s="4">
        <v>99860767953</v>
      </c>
      <c r="P51" s="4"/>
      <c r="Q51" s="4">
        <v>3566484</v>
      </c>
      <c r="R51" s="4"/>
      <c r="S51" s="4">
        <v>99857201469</v>
      </c>
    </row>
    <row r="52" spans="1:19" ht="21" x14ac:dyDescent="0.55000000000000004">
      <c r="A52" s="2" t="s">
        <v>271</v>
      </c>
      <c r="C52" s="3">
        <v>1</v>
      </c>
      <c r="E52" s="1" t="s">
        <v>296</v>
      </c>
      <c r="G52" s="1">
        <v>17</v>
      </c>
      <c r="I52" s="4">
        <v>0</v>
      </c>
      <c r="J52" s="4"/>
      <c r="K52" s="4">
        <v>0</v>
      </c>
      <c r="L52" s="4"/>
      <c r="M52" s="4">
        <v>0</v>
      </c>
      <c r="N52" s="4"/>
      <c r="O52" s="4">
        <v>15211506040</v>
      </c>
      <c r="P52" s="4"/>
      <c r="Q52" s="4">
        <v>0</v>
      </c>
      <c r="R52" s="4"/>
      <c r="S52" s="4">
        <v>15211506040</v>
      </c>
    </row>
    <row r="53" spans="1:19" ht="21" x14ac:dyDescent="0.55000000000000004">
      <c r="A53" s="2" t="s">
        <v>242</v>
      </c>
      <c r="C53" s="3">
        <v>1</v>
      </c>
      <c r="E53" s="1" t="s">
        <v>296</v>
      </c>
      <c r="G53" s="1">
        <v>0</v>
      </c>
      <c r="I53" s="4">
        <v>16940</v>
      </c>
      <c r="J53" s="4"/>
      <c r="K53" s="4">
        <v>0</v>
      </c>
      <c r="L53" s="4"/>
      <c r="M53" s="4">
        <v>16940</v>
      </c>
      <c r="N53" s="4"/>
      <c r="O53" s="4">
        <v>2653368746</v>
      </c>
      <c r="P53" s="4"/>
      <c r="Q53" s="4">
        <v>0</v>
      </c>
      <c r="R53" s="4"/>
      <c r="S53" s="4">
        <v>2653368746</v>
      </c>
    </row>
    <row r="54" spans="1:19" ht="21" x14ac:dyDescent="0.55000000000000004">
      <c r="A54" s="2" t="s">
        <v>229</v>
      </c>
      <c r="C54" s="3">
        <v>29</v>
      </c>
      <c r="E54" s="1" t="s">
        <v>296</v>
      </c>
      <c r="G54" s="1">
        <v>20</v>
      </c>
      <c r="I54" s="4">
        <v>67759562819</v>
      </c>
      <c r="J54" s="4"/>
      <c r="K54" s="4">
        <v>0</v>
      </c>
      <c r="L54" s="4"/>
      <c r="M54" s="4">
        <v>67759562819</v>
      </c>
      <c r="N54" s="4"/>
      <c r="O54" s="4">
        <v>640750056039</v>
      </c>
      <c r="P54" s="4"/>
      <c r="Q54" s="4">
        <v>200284457</v>
      </c>
      <c r="R54" s="4"/>
      <c r="S54" s="4">
        <v>640549771582</v>
      </c>
    </row>
    <row r="55" spans="1:19" ht="21" x14ac:dyDescent="0.55000000000000004">
      <c r="A55" s="2" t="s">
        <v>242</v>
      </c>
      <c r="C55" s="3">
        <v>1</v>
      </c>
      <c r="E55" s="1" t="s">
        <v>296</v>
      </c>
      <c r="G55" s="1">
        <v>21.100000381469702</v>
      </c>
      <c r="I55" s="4">
        <v>89357925103</v>
      </c>
      <c r="J55" s="4"/>
      <c r="K55" s="4">
        <v>-41220265</v>
      </c>
      <c r="L55" s="4"/>
      <c r="M55" s="4">
        <v>89399145368</v>
      </c>
      <c r="N55" s="4"/>
      <c r="O55" s="4">
        <v>772705393167</v>
      </c>
      <c r="P55" s="4"/>
      <c r="Q55" s="4">
        <v>123495149</v>
      </c>
      <c r="R55" s="4"/>
      <c r="S55" s="4">
        <v>772581898018</v>
      </c>
    </row>
    <row r="56" spans="1:19" ht="21" x14ac:dyDescent="0.55000000000000004">
      <c r="A56" s="2" t="s">
        <v>251</v>
      </c>
      <c r="C56" s="3">
        <v>25</v>
      </c>
      <c r="E56" s="1" t="s">
        <v>296</v>
      </c>
      <c r="G56" s="1">
        <v>20</v>
      </c>
      <c r="I56" s="4">
        <v>93169398880</v>
      </c>
      <c r="J56" s="4"/>
      <c r="K56" s="4">
        <v>-3440144</v>
      </c>
      <c r="L56" s="4"/>
      <c r="M56" s="4">
        <v>93172839024</v>
      </c>
      <c r="N56" s="4"/>
      <c r="O56" s="4">
        <v>751934276350</v>
      </c>
      <c r="P56" s="4"/>
      <c r="Q56" s="4">
        <v>827972653</v>
      </c>
      <c r="R56" s="4"/>
      <c r="S56" s="4">
        <v>751106303697</v>
      </c>
    </row>
    <row r="57" spans="1:19" ht="21" x14ac:dyDescent="0.55000000000000004">
      <c r="A57" s="2" t="s">
        <v>251</v>
      </c>
      <c r="C57" s="3">
        <v>29</v>
      </c>
      <c r="E57" s="1" t="s">
        <v>296</v>
      </c>
      <c r="G57" s="1">
        <v>20</v>
      </c>
      <c r="I57" s="4">
        <v>25409836061</v>
      </c>
      <c r="J57" s="4"/>
      <c r="K57" s="4">
        <v>-1085995</v>
      </c>
      <c r="L57" s="4"/>
      <c r="M57" s="4">
        <v>25410922056</v>
      </c>
      <c r="N57" s="4"/>
      <c r="O57" s="4">
        <v>201785313231</v>
      </c>
      <c r="P57" s="4"/>
      <c r="Q57" s="4">
        <v>192992755</v>
      </c>
      <c r="R57" s="4"/>
      <c r="S57" s="4">
        <v>201592320476</v>
      </c>
    </row>
    <row r="58" spans="1:19" ht="21" x14ac:dyDescent="0.55000000000000004">
      <c r="A58" s="2" t="s">
        <v>262</v>
      </c>
      <c r="C58" s="3">
        <v>13</v>
      </c>
      <c r="E58" s="1" t="s">
        <v>296</v>
      </c>
      <c r="G58" s="1">
        <v>20</v>
      </c>
      <c r="I58" s="4">
        <v>0</v>
      </c>
      <c r="J58" s="4"/>
      <c r="K58" s="4">
        <v>0</v>
      </c>
      <c r="L58" s="4"/>
      <c r="M58" s="4">
        <v>0</v>
      </c>
      <c r="N58" s="4"/>
      <c r="O58" s="4">
        <v>12876712328</v>
      </c>
      <c r="P58" s="4"/>
      <c r="Q58" s="4">
        <v>0</v>
      </c>
      <c r="R58" s="4"/>
      <c r="S58" s="4">
        <v>12876712328</v>
      </c>
    </row>
    <row r="59" spans="1:19" ht="21" x14ac:dyDescent="0.55000000000000004">
      <c r="A59" s="2" t="s">
        <v>271</v>
      </c>
      <c r="C59" s="3">
        <v>1</v>
      </c>
      <c r="E59" s="1" t="s">
        <v>296</v>
      </c>
      <c r="G59" s="1">
        <v>18.5</v>
      </c>
      <c r="I59" s="4">
        <v>0</v>
      </c>
      <c r="J59" s="4"/>
      <c r="K59" s="4">
        <v>0</v>
      </c>
      <c r="L59" s="4"/>
      <c r="M59" s="4">
        <v>0</v>
      </c>
      <c r="N59" s="4"/>
      <c r="O59" s="4">
        <v>45758439929</v>
      </c>
      <c r="P59" s="4"/>
      <c r="Q59" s="4">
        <v>0</v>
      </c>
      <c r="R59" s="4"/>
      <c r="S59" s="4">
        <v>45758439929</v>
      </c>
    </row>
    <row r="60" spans="1:19" ht="21" x14ac:dyDescent="0.55000000000000004">
      <c r="A60" s="2" t="s">
        <v>235</v>
      </c>
      <c r="C60" s="3">
        <v>31</v>
      </c>
      <c r="E60" s="1" t="s">
        <v>296</v>
      </c>
      <c r="G60" s="1">
        <v>20</v>
      </c>
      <c r="I60" s="4">
        <v>31706035147</v>
      </c>
      <c r="J60" s="4"/>
      <c r="K60" s="4">
        <v>0</v>
      </c>
      <c r="L60" s="4"/>
      <c r="M60" s="4">
        <v>31706035147</v>
      </c>
      <c r="N60" s="4"/>
      <c r="O60" s="4">
        <v>298579639901</v>
      </c>
      <c r="P60" s="4"/>
      <c r="Q60" s="4">
        <v>89846491</v>
      </c>
      <c r="R60" s="4"/>
      <c r="S60" s="4">
        <v>298489793410</v>
      </c>
    </row>
    <row r="61" spans="1:19" ht="21" x14ac:dyDescent="0.55000000000000004">
      <c r="A61" s="2" t="s">
        <v>260</v>
      </c>
      <c r="C61" s="3">
        <v>31</v>
      </c>
      <c r="E61" s="1" t="s">
        <v>296</v>
      </c>
      <c r="G61" s="1">
        <v>20</v>
      </c>
      <c r="I61" s="4">
        <v>26782393923</v>
      </c>
      <c r="J61" s="4"/>
      <c r="K61" s="4">
        <v>0</v>
      </c>
      <c r="L61" s="4"/>
      <c r="M61" s="4">
        <v>26782393923</v>
      </c>
      <c r="N61" s="4"/>
      <c r="O61" s="4">
        <v>250695261619</v>
      </c>
      <c r="P61" s="4"/>
      <c r="Q61" s="4">
        <v>75383197</v>
      </c>
      <c r="R61" s="4"/>
      <c r="S61" s="4">
        <v>250619878422</v>
      </c>
    </row>
    <row r="62" spans="1:19" ht="21" x14ac:dyDescent="0.55000000000000004">
      <c r="A62" s="2" t="s">
        <v>262</v>
      </c>
      <c r="C62" s="3">
        <v>31</v>
      </c>
      <c r="E62" s="1" t="s">
        <v>296</v>
      </c>
      <c r="G62" s="1">
        <v>20</v>
      </c>
      <c r="I62" s="4">
        <v>8899679498</v>
      </c>
      <c r="J62" s="4"/>
      <c r="K62" s="4">
        <v>0</v>
      </c>
      <c r="L62" s="4"/>
      <c r="M62" s="4">
        <v>8899679498</v>
      </c>
      <c r="N62" s="4"/>
      <c r="O62" s="4">
        <v>43160383782</v>
      </c>
      <c r="P62" s="4"/>
      <c r="Q62" s="4">
        <v>11534314</v>
      </c>
      <c r="R62" s="4"/>
      <c r="S62" s="4">
        <v>43148849468</v>
      </c>
    </row>
    <row r="63" spans="1:19" ht="21" x14ac:dyDescent="0.55000000000000004">
      <c r="A63" s="2" t="s">
        <v>229</v>
      </c>
      <c r="C63" s="3">
        <v>6</v>
      </c>
      <c r="E63" s="1" t="s">
        <v>296</v>
      </c>
      <c r="G63" s="1">
        <v>18</v>
      </c>
      <c r="I63" s="4">
        <v>0</v>
      </c>
      <c r="J63" s="4"/>
      <c r="K63" s="4">
        <v>0</v>
      </c>
      <c r="L63" s="4"/>
      <c r="M63" s="4">
        <v>0</v>
      </c>
      <c r="N63" s="4"/>
      <c r="O63" s="4">
        <v>26508196715</v>
      </c>
      <c r="P63" s="4"/>
      <c r="Q63" s="4">
        <v>0</v>
      </c>
      <c r="R63" s="4"/>
      <c r="S63" s="4">
        <v>26508196715</v>
      </c>
    </row>
    <row r="64" spans="1:19" ht="21" x14ac:dyDescent="0.55000000000000004">
      <c r="A64" s="2" t="s">
        <v>235</v>
      </c>
      <c r="C64" s="3">
        <v>6</v>
      </c>
      <c r="E64" s="1" t="s">
        <v>296</v>
      </c>
      <c r="G64" s="1">
        <v>18</v>
      </c>
      <c r="I64" s="4">
        <v>0</v>
      </c>
      <c r="J64" s="4"/>
      <c r="K64" s="4">
        <v>0</v>
      </c>
      <c r="L64" s="4"/>
      <c r="M64" s="4">
        <v>0</v>
      </c>
      <c r="N64" s="4"/>
      <c r="O64" s="4">
        <v>53352767876</v>
      </c>
      <c r="P64" s="4"/>
      <c r="Q64" s="4">
        <v>2768441</v>
      </c>
      <c r="R64" s="4"/>
      <c r="S64" s="4">
        <v>53349999435</v>
      </c>
    </row>
    <row r="65" spans="1:19" ht="21" x14ac:dyDescent="0.55000000000000004">
      <c r="A65" s="2" t="s">
        <v>251</v>
      </c>
      <c r="C65" s="3">
        <v>6</v>
      </c>
      <c r="E65" s="1" t="s">
        <v>296</v>
      </c>
      <c r="G65" s="1">
        <v>18</v>
      </c>
      <c r="I65" s="4">
        <v>0</v>
      </c>
      <c r="J65" s="4"/>
      <c r="K65" s="4">
        <v>0</v>
      </c>
      <c r="L65" s="4"/>
      <c r="M65" s="4">
        <v>0</v>
      </c>
      <c r="N65" s="4"/>
      <c r="O65" s="4">
        <v>15710163931</v>
      </c>
      <c r="P65" s="4"/>
      <c r="Q65" s="4">
        <v>0</v>
      </c>
      <c r="R65" s="4"/>
      <c r="S65" s="4">
        <v>15710163931</v>
      </c>
    </row>
    <row r="66" spans="1:19" ht="21" x14ac:dyDescent="0.55000000000000004">
      <c r="A66" s="2" t="s">
        <v>242</v>
      </c>
      <c r="C66" s="3">
        <v>28</v>
      </c>
      <c r="E66" s="1" t="s">
        <v>296</v>
      </c>
      <c r="G66" s="1">
        <v>18</v>
      </c>
      <c r="I66" s="4">
        <v>0</v>
      </c>
      <c r="J66" s="4"/>
      <c r="K66" s="4">
        <v>0</v>
      </c>
      <c r="L66" s="4"/>
      <c r="M66" s="4">
        <v>0</v>
      </c>
      <c r="N66" s="4"/>
      <c r="O66" s="4">
        <v>11901639340</v>
      </c>
      <c r="P66" s="4"/>
      <c r="Q66" s="4">
        <v>0</v>
      </c>
      <c r="R66" s="4"/>
      <c r="S66" s="4">
        <v>11901639340</v>
      </c>
    </row>
    <row r="67" spans="1:19" ht="21" x14ac:dyDescent="0.55000000000000004">
      <c r="A67" s="2" t="s">
        <v>303</v>
      </c>
      <c r="C67" s="3">
        <v>28</v>
      </c>
      <c r="E67" s="1" t="s">
        <v>296</v>
      </c>
      <c r="G67" s="1">
        <v>18</v>
      </c>
      <c r="I67" s="4">
        <v>0</v>
      </c>
      <c r="J67" s="4"/>
      <c r="K67" s="4">
        <v>0</v>
      </c>
      <c r="L67" s="4"/>
      <c r="M67" s="4">
        <v>0</v>
      </c>
      <c r="N67" s="4"/>
      <c r="O67" s="4">
        <v>11803278680</v>
      </c>
      <c r="P67" s="4"/>
      <c r="Q67" s="4">
        <v>0</v>
      </c>
      <c r="R67" s="4"/>
      <c r="S67" s="4">
        <v>11803278680</v>
      </c>
    </row>
    <row r="68" spans="1:19" ht="21" x14ac:dyDescent="0.55000000000000004">
      <c r="A68" s="2" t="s">
        <v>203</v>
      </c>
      <c r="C68" s="3">
        <v>14</v>
      </c>
      <c r="E68" s="1" t="s">
        <v>296</v>
      </c>
      <c r="G68" s="1">
        <v>18</v>
      </c>
      <c r="I68" s="4">
        <v>14636065557</v>
      </c>
      <c r="J68" s="4"/>
      <c r="K68" s="4">
        <v>-274202</v>
      </c>
      <c r="L68" s="4"/>
      <c r="M68" s="4">
        <v>14636339759</v>
      </c>
      <c r="N68" s="4"/>
      <c r="O68" s="4">
        <v>22662295056</v>
      </c>
      <c r="P68" s="4"/>
      <c r="Q68" s="4">
        <v>54610467</v>
      </c>
      <c r="R68" s="4"/>
      <c r="S68" s="4">
        <v>22607684589</v>
      </c>
    </row>
    <row r="69" spans="1:19" ht="21" x14ac:dyDescent="0.55000000000000004">
      <c r="A69" s="2" t="s">
        <v>267</v>
      </c>
      <c r="C69" s="3">
        <v>16</v>
      </c>
      <c r="E69" s="1" t="s">
        <v>296</v>
      </c>
      <c r="G69" s="1">
        <v>20</v>
      </c>
      <c r="I69" s="4">
        <v>84699453547</v>
      </c>
      <c r="J69" s="4"/>
      <c r="K69" s="4">
        <v>35522085</v>
      </c>
      <c r="L69" s="4"/>
      <c r="M69" s="4">
        <v>84663931462</v>
      </c>
      <c r="N69" s="4"/>
      <c r="O69" s="4">
        <v>125683060102</v>
      </c>
      <c r="P69" s="4"/>
      <c r="Q69" s="4">
        <v>390742944</v>
      </c>
      <c r="R69" s="4"/>
      <c r="S69" s="4">
        <v>125292317158</v>
      </c>
    </row>
    <row r="70" spans="1:19" ht="21" x14ac:dyDescent="0.55000000000000004">
      <c r="A70" s="2" t="s">
        <v>271</v>
      </c>
      <c r="C70" s="3">
        <v>1</v>
      </c>
      <c r="E70" s="1" t="s">
        <v>296</v>
      </c>
      <c r="G70" s="1">
        <v>17.5</v>
      </c>
      <c r="I70" s="4">
        <v>142008192374</v>
      </c>
      <c r="J70" s="4"/>
      <c r="K70" s="4">
        <v>2056595</v>
      </c>
      <c r="L70" s="4"/>
      <c r="M70" s="4">
        <v>142006135779</v>
      </c>
      <c r="N70" s="4"/>
      <c r="O70" s="4">
        <v>154918028438</v>
      </c>
      <c r="P70" s="4"/>
      <c r="Q70" s="4">
        <v>2056595</v>
      </c>
      <c r="R70" s="4"/>
      <c r="S70" s="4">
        <v>154915971843</v>
      </c>
    </row>
    <row r="71" spans="1:19" ht="21" x14ac:dyDescent="0.55000000000000004">
      <c r="A71" s="2" t="s">
        <v>271</v>
      </c>
      <c r="C71" s="3">
        <v>1</v>
      </c>
      <c r="E71" s="1" t="s">
        <v>296</v>
      </c>
      <c r="G71" s="1">
        <v>17.5</v>
      </c>
      <c r="I71" s="4">
        <v>78893440209</v>
      </c>
      <c r="J71" s="4"/>
      <c r="K71" s="4">
        <v>1142553</v>
      </c>
      <c r="L71" s="4"/>
      <c r="M71" s="4">
        <v>78892297656</v>
      </c>
      <c r="N71" s="4"/>
      <c r="O71" s="4">
        <v>86065571355</v>
      </c>
      <c r="P71" s="4"/>
      <c r="Q71" s="4">
        <v>1142553</v>
      </c>
      <c r="R71" s="4"/>
      <c r="S71" s="4">
        <v>86064428802</v>
      </c>
    </row>
    <row r="72" spans="1:19" ht="21" x14ac:dyDescent="0.55000000000000004">
      <c r="A72" s="2" t="s">
        <v>276</v>
      </c>
      <c r="C72" s="3">
        <v>28</v>
      </c>
      <c r="E72" s="1" t="s">
        <v>296</v>
      </c>
      <c r="G72" s="1">
        <v>18</v>
      </c>
      <c r="I72" s="4">
        <v>34793129496</v>
      </c>
      <c r="J72" s="4"/>
      <c r="K72" s="4">
        <v>-1294823</v>
      </c>
      <c r="L72" s="4"/>
      <c r="M72" s="4">
        <v>34794424319</v>
      </c>
      <c r="N72" s="4"/>
      <c r="O72" s="4">
        <v>38160206544</v>
      </c>
      <c r="P72" s="4"/>
      <c r="Q72" s="4">
        <v>44441670</v>
      </c>
      <c r="R72" s="4"/>
      <c r="S72" s="4">
        <v>38115764874</v>
      </c>
    </row>
    <row r="73" spans="1:19" ht="21" x14ac:dyDescent="0.55000000000000004">
      <c r="A73" s="2" t="s">
        <v>276</v>
      </c>
      <c r="C73" s="3">
        <v>3</v>
      </c>
      <c r="E73" s="1" t="s">
        <v>296</v>
      </c>
      <c r="G73" s="1">
        <v>18</v>
      </c>
      <c r="I73" s="4">
        <v>31231475408</v>
      </c>
      <c r="J73" s="4"/>
      <c r="K73" s="4">
        <v>46011340</v>
      </c>
      <c r="L73" s="4"/>
      <c r="M73" s="4">
        <v>31185464068</v>
      </c>
      <c r="N73" s="4"/>
      <c r="O73" s="4">
        <v>31231475408</v>
      </c>
      <c r="P73" s="4"/>
      <c r="Q73" s="4">
        <v>46011340</v>
      </c>
      <c r="R73" s="4"/>
      <c r="S73" s="4">
        <v>31185464068</v>
      </c>
    </row>
    <row r="74" spans="1:19" ht="21" x14ac:dyDescent="0.55000000000000004">
      <c r="A74" s="2" t="s">
        <v>267</v>
      </c>
      <c r="C74" s="3">
        <v>6</v>
      </c>
      <c r="E74" s="1" t="s">
        <v>296</v>
      </c>
      <c r="G74" s="1">
        <v>20</v>
      </c>
      <c r="I74" s="4">
        <v>68306010925</v>
      </c>
      <c r="J74" s="4"/>
      <c r="K74" s="4">
        <v>223222258</v>
      </c>
      <c r="L74" s="4"/>
      <c r="M74" s="4">
        <v>68082788667</v>
      </c>
      <c r="N74" s="4"/>
      <c r="O74" s="4">
        <v>68306010925</v>
      </c>
      <c r="P74" s="4"/>
      <c r="Q74" s="4">
        <v>223222258</v>
      </c>
      <c r="R74" s="4"/>
      <c r="S74" s="4">
        <v>68082788667</v>
      </c>
    </row>
    <row r="75" spans="1:19" ht="21" x14ac:dyDescent="0.55000000000000004">
      <c r="A75" s="2" t="s">
        <v>242</v>
      </c>
      <c r="C75" s="3">
        <v>6</v>
      </c>
      <c r="E75" s="1" t="s">
        <v>296</v>
      </c>
      <c r="G75" s="1">
        <v>18.100000381469702</v>
      </c>
      <c r="I75" s="4">
        <v>61816941175</v>
      </c>
      <c r="J75" s="4"/>
      <c r="K75" s="4">
        <v>35767966</v>
      </c>
      <c r="L75" s="4"/>
      <c r="M75" s="4">
        <v>61781173209</v>
      </c>
      <c r="N75" s="4"/>
      <c r="O75" s="4">
        <v>61816941175</v>
      </c>
      <c r="P75" s="4"/>
      <c r="Q75" s="4">
        <v>35767966</v>
      </c>
      <c r="R75" s="4"/>
      <c r="S75" s="4">
        <v>61781173209</v>
      </c>
    </row>
    <row r="76" spans="1:19" ht="21" x14ac:dyDescent="0.55000000000000004">
      <c r="A76" s="2" t="s">
        <v>251</v>
      </c>
      <c r="C76" s="3">
        <v>16</v>
      </c>
      <c r="E76" s="1" t="s">
        <v>296</v>
      </c>
      <c r="G76" s="1">
        <v>18</v>
      </c>
      <c r="I76" s="4">
        <v>13770491798</v>
      </c>
      <c r="J76" s="4"/>
      <c r="K76" s="4">
        <v>43516751</v>
      </c>
      <c r="L76" s="4"/>
      <c r="M76" s="4">
        <v>13726975047</v>
      </c>
      <c r="N76" s="4"/>
      <c r="O76" s="4">
        <v>13770491798</v>
      </c>
      <c r="P76" s="4"/>
      <c r="Q76" s="4">
        <v>43516751</v>
      </c>
      <c r="R76" s="4"/>
      <c r="S76" s="4">
        <v>13726975047</v>
      </c>
    </row>
    <row r="77" spans="1:19" ht="21" x14ac:dyDescent="0.55000000000000004">
      <c r="A77" s="2" t="s">
        <v>200</v>
      </c>
      <c r="C77" s="3">
        <v>30</v>
      </c>
      <c r="E77" s="1" t="s">
        <v>296</v>
      </c>
      <c r="G77" s="1">
        <v>18</v>
      </c>
      <c r="I77" s="4">
        <v>31967213114</v>
      </c>
      <c r="J77" s="4"/>
      <c r="K77" s="4">
        <v>35753065</v>
      </c>
      <c r="L77" s="4"/>
      <c r="M77" s="4">
        <v>31931460049</v>
      </c>
      <c r="N77" s="4"/>
      <c r="O77" s="4">
        <v>31967213114</v>
      </c>
      <c r="P77" s="4"/>
      <c r="Q77" s="4">
        <v>35753065</v>
      </c>
      <c r="R77" s="4"/>
      <c r="S77" s="4">
        <v>31931460049</v>
      </c>
    </row>
    <row r="78" spans="1:19" ht="19.5" thickBot="1" x14ac:dyDescent="0.5">
      <c r="I78" s="9">
        <f>SUM(I8:I77)</f>
        <v>1374963804589</v>
      </c>
      <c r="K78" s="9">
        <f>SUM(K24:K77)</f>
        <v>376367649</v>
      </c>
      <c r="M78" s="8">
        <f>SUM(M8:M77)</f>
        <v>1374587436940</v>
      </c>
      <c r="O78" s="8">
        <f>SUM(O8:O77)</f>
        <v>10521139469767</v>
      </c>
      <c r="Q78" s="8">
        <f>SUM(Q8:Q77)</f>
        <v>2406573478</v>
      </c>
      <c r="S78" s="8">
        <f>SUM(S8:S77)</f>
        <v>10518732896289</v>
      </c>
    </row>
    <row r="79" spans="1:19" ht="19.5" thickTop="1" x14ac:dyDescent="0.45"/>
    <row r="80" spans="1:19" x14ac:dyDescent="0.45">
      <c r="O80" s="4"/>
      <c r="P80" s="4"/>
      <c r="Q80" s="4"/>
      <c r="R80" s="4"/>
      <c r="S80" s="4"/>
    </row>
    <row r="81" spans="15:19" x14ac:dyDescent="0.45">
      <c r="O81" s="4"/>
      <c r="P81" s="4"/>
      <c r="Q81" s="4"/>
      <c r="R81" s="4"/>
      <c r="S81" s="4"/>
    </row>
    <row r="82" spans="15:19" x14ac:dyDescent="0.45">
      <c r="O82" s="4"/>
      <c r="P82" s="4"/>
      <c r="Q82" s="4"/>
      <c r="R82" s="4"/>
      <c r="S82" s="4"/>
    </row>
    <row r="83" spans="15:19" x14ac:dyDescent="0.45">
      <c r="O83" s="4"/>
      <c r="P83" s="4"/>
      <c r="Q83" s="4"/>
      <c r="R83" s="4"/>
      <c r="S83" s="4"/>
    </row>
    <row r="84" spans="15:19" x14ac:dyDescent="0.45">
      <c r="O84" s="4"/>
      <c r="P84" s="4"/>
      <c r="Q84" s="4"/>
      <c r="R84" s="4"/>
      <c r="S84" s="4"/>
    </row>
    <row r="85" spans="15:19" x14ac:dyDescent="0.45">
      <c r="O85" s="4"/>
      <c r="P85" s="4"/>
      <c r="Q85" s="4"/>
      <c r="R85" s="4"/>
      <c r="S85" s="4"/>
    </row>
    <row r="86" spans="15:19" x14ac:dyDescent="0.45">
      <c r="O86" s="4"/>
      <c r="P86" s="4"/>
      <c r="Q86" s="4"/>
      <c r="R86" s="4"/>
      <c r="S86" s="4"/>
    </row>
    <row r="87" spans="15:19" x14ac:dyDescent="0.45">
      <c r="O87" s="4"/>
      <c r="P87" s="4"/>
      <c r="Q87" s="4"/>
      <c r="R87" s="4"/>
      <c r="S87" s="4"/>
    </row>
    <row r="88" spans="15:19" x14ac:dyDescent="0.45">
      <c r="O88" s="4"/>
      <c r="P88" s="4"/>
      <c r="Q88" s="4"/>
      <c r="R88" s="4"/>
      <c r="S88" s="4"/>
    </row>
    <row r="89" spans="15:19" x14ac:dyDescent="0.45">
      <c r="O89" s="4"/>
    </row>
    <row r="90" spans="15:19" x14ac:dyDescent="0.45">
      <c r="O90" s="4"/>
    </row>
    <row r="91" spans="15:19" x14ac:dyDescent="0.45">
      <c r="O91" s="4"/>
    </row>
  </sheetData>
  <mergeCells count="16">
    <mergeCell ref="A2:S2"/>
    <mergeCell ref="A3:S3"/>
    <mergeCell ref="A4:S4"/>
    <mergeCell ref="A7"/>
    <mergeCell ref="C7"/>
    <mergeCell ref="E7"/>
    <mergeCell ref="G7"/>
    <mergeCell ref="A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31"/>
  <sheetViews>
    <sheetView rightToLeft="1" topLeftCell="A13" workbookViewId="0">
      <selection activeCell="A4" sqref="A4:S4"/>
    </sheetView>
  </sheetViews>
  <sheetFormatPr defaultRowHeight="18.75" x14ac:dyDescent="0.45"/>
  <cols>
    <col min="1" max="1" width="27.140625" style="11" bestFit="1" customWidth="1"/>
    <col min="2" max="2" width="1" style="11" customWidth="1"/>
    <col min="3" max="3" width="15.42578125" style="11" bestFit="1" customWidth="1"/>
    <col min="4" max="4" width="1" style="11" customWidth="1"/>
    <col min="5" max="5" width="41" style="11" bestFit="1" customWidth="1"/>
    <col min="6" max="6" width="1" style="11" customWidth="1"/>
    <col min="7" max="7" width="27.85546875" style="11" bestFit="1" customWidth="1"/>
    <col min="8" max="8" width="1" style="11" customWidth="1"/>
    <col min="9" max="9" width="27.7109375" style="11" bestFit="1" customWidth="1"/>
    <col min="10" max="10" width="1" style="11" customWidth="1"/>
    <col min="11" max="11" width="15.85546875" style="11" bestFit="1" customWidth="1"/>
    <col min="12" max="12" width="1" style="11" customWidth="1"/>
    <col min="13" max="13" width="29.140625" style="11" bestFit="1" customWidth="1"/>
    <col min="14" max="14" width="1" style="11" customWidth="1"/>
    <col min="15" max="15" width="27.7109375" style="11" bestFit="1" customWidth="1"/>
    <col min="16" max="16" width="1" style="11" customWidth="1"/>
    <col min="17" max="17" width="15.85546875" style="11" bestFit="1" customWidth="1"/>
    <col min="18" max="18" width="1" style="11" customWidth="1"/>
    <col min="19" max="19" width="29.140625" style="11" bestFit="1" customWidth="1"/>
    <col min="20" max="20" width="1" style="11" customWidth="1"/>
    <col min="21" max="21" width="9.140625" style="11" customWidth="1"/>
    <col min="22" max="16384" width="9.140625" style="11"/>
  </cols>
  <sheetData>
    <row r="2" spans="1:19" ht="30" x14ac:dyDescent="0.4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30" x14ac:dyDescent="0.45">
      <c r="A3" s="12" t="s">
        <v>287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ht="30" x14ac:dyDescent="0.4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6" spans="1:19" ht="30" x14ac:dyDescent="0.45">
      <c r="A6" s="12" t="s">
        <v>3</v>
      </c>
      <c r="C6" s="12" t="s">
        <v>304</v>
      </c>
      <c r="D6" s="12" t="s">
        <v>304</v>
      </c>
      <c r="E6" s="12" t="s">
        <v>304</v>
      </c>
      <c r="F6" s="12" t="s">
        <v>304</v>
      </c>
      <c r="G6" s="12" t="s">
        <v>304</v>
      </c>
      <c r="I6" s="12" t="s">
        <v>289</v>
      </c>
      <c r="J6" s="12" t="s">
        <v>289</v>
      </c>
      <c r="K6" s="12" t="s">
        <v>289</v>
      </c>
      <c r="L6" s="12" t="s">
        <v>289</v>
      </c>
      <c r="M6" s="12" t="s">
        <v>289</v>
      </c>
      <c r="O6" s="12" t="s">
        <v>290</v>
      </c>
      <c r="P6" s="12" t="s">
        <v>290</v>
      </c>
      <c r="Q6" s="12" t="s">
        <v>290</v>
      </c>
      <c r="R6" s="12" t="s">
        <v>290</v>
      </c>
      <c r="S6" s="12" t="s">
        <v>290</v>
      </c>
    </row>
    <row r="7" spans="1:19" ht="30" x14ac:dyDescent="0.45">
      <c r="A7" s="12" t="s">
        <v>3</v>
      </c>
      <c r="C7" s="12" t="s">
        <v>305</v>
      </c>
      <c r="E7" s="12" t="s">
        <v>306</v>
      </c>
      <c r="G7" s="12" t="s">
        <v>307</v>
      </c>
      <c r="I7" s="12" t="s">
        <v>308</v>
      </c>
      <c r="K7" s="12" t="s">
        <v>294</v>
      </c>
      <c r="M7" s="12" t="s">
        <v>309</v>
      </c>
      <c r="O7" s="12" t="s">
        <v>308</v>
      </c>
      <c r="Q7" s="12" t="s">
        <v>294</v>
      </c>
      <c r="S7" s="12" t="s">
        <v>309</v>
      </c>
    </row>
    <row r="8" spans="1:19" ht="21" x14ac:dyDescent="0.55000000000000004">
      <c r="A8" s="13" t="s">
        <v>39</v>
      </c>
      <c r="C8" s="11" t="s">
        <v>310</v>
      </c>
      <c r="E8" s="14">
        <v>60476141</v>
      </c>
      <c r="G8" s="14">
        <v>380</v>
      </c>
      <c r="I8" s="14">
        <v>0</v>
      </c>
      <c r="K8" s="14">
        <v>0</v>
      </c>
      <c r="M8" s="14">
        <v>0</v>
      </c>
      <c r="O8" s="14">
        <v>22980933580</v>
      </c>
      <c r="Q8" s="14">
        <v>921654798</v>
      </c>
      <c r="S8" s="14">
        <f>O8-Q8</f>
        <v>22059278782</v>
      </c>
    </row>
    <row r="9" spans="1:19" ht="21" x14ac:dyDescent="0.55000000000000004">
      <c r="A9" s="13" t="s">
        <v>55</v>
      </c>
      <c r="C9" s="11" t="s">
        <v>311</v>
      </c>
      <c r="E9" s="14">
        <v>5852431</v>
      </c>
      <c r="G9" s="14">
        <v>36</v>
      </c>
      <c r="I9" s="14">
        <v>210687516</v>
      </c>
      <c r="K9" s="14">
        <v>12361421</v>
      </c>
      <c r="M9" s="14">
        <v>198326095</v>
      </c>
      <c r="O9" s="14">
        <v>210687516</v>
      </c>
      <c r="Q9" s="14">
        <v>12361421</v>
      </c>
      <c r="S9" s="14">
        <f t="shared" ref="S9:S25" si="0">O9-Q9</f>
        <v>198326095</v>
      </c>
    </row>
    <row r="10" spans="1:19" ht="21" x14ac:dyDescent="0.55000000000000004">
      <c r="A10" s="13" t="s">
        <v>55</v>
      </c>
      <c r="C10" s="11" t="s">
        <v>312</v>
      </c>
      <c r="E10" s="14">
        <v>77210412</v>
      </c>
      <c r="G10" s="14">
        <v>25</v>
      </c>
      <c r="I10" s="14">
        <v>0</v>
      </c>
      <c r="K10" s="14">
        <v>0</v>
      </c>
      <c r="M10" s="14">
        <v>0</v>
      </c>
      <c r="O10" s="14">
        <v>1930260300</v>
      </c>
      <c r="Q10" s="14">
        <v>0</v>
      </c>
      <c r="S10" s="14">
        <f t="shared" si="0"/>
        <v>1930260300</v>
      </c>
    </row>
    <row r="11" spans="1:19" ht="21" x14ac:dyDescent="0.55000000000000004">
      <c r="A11" s="13" t="s">
        <v>35</v>
      </c>
      <c r="C11" s="11" t="s">
        <v>313</v>
      </c>
      <c r="E11" s="14">
        <v>24770000</v>
      </c>
      <c r="G11" s="14">
        <v>850</v>
      </c>
      <c r="I11" s="14">
        <v>0</v>
      </c>
      <c r="K11" s="14">
        <v>0</v>
      </c>
      <c r="M11" s="14">
        <v>0</v>
      </c>
      <c r="O11" s="14">
        <v>21054500000</v>
      </c>
      <c r="Q11" s="14">
        <v>0</v>
      </c>
      <c r="S11" s="14">
        <f t="shared" si="0"/>
        <v>21054500000</v>
      </c>
    </row>
    <row r="12" spans="1:19" ht="21" x14ac:dyDescent="0.55000000000000004">
      <c r="A12" s="13" t="s">
        <v>314</v>
      </c>
      <c r="C12" s="11" t="s">
        <v>315</v>
      </c>
      <c r="E12" s="14">
        <v>354429</v>
      </c>
      <c r="G12" s="14">
        <v>80</v>
      </c>
      <c r="I12" s="14">
        <v>0</v>
      </c>
      <c r="K12" s="14">
        <v>0</v>
      </c>
      <c r="M12" s="14">
        <v>0</v>
      </c>
      <c r="O12" s="14">
        <v>28352481</v>
      </c>
      <c r="Q12" s="14">
        <v>0</v>
      </c>
      <c r="S12" s="14">
        <f t="shared" si="0"/>
        <v>28352481</v>
      </c>
    </row>
    <row r="13" spans="1:19" ht="21" x14ac:dyDescent="0.55000000000000004">
      <c r="A13" s="13" t="s">
        <v>19</v>
      </c>
      <c r="C13" s="11" t="s">
        <v>316</v>
      </c>
      <c r="E13" s="14">
        <v>2984756</v>
      </c>
      <c r="G13" s="14">
        <v>1500</v>
      </c>
      <c r="I13" s="14">
        <v>0</v>
      </c>
      <c r="K13" s="14">
        <v>0</v>
      </c>
      <c r="M13" s="14">
        <v>0</v>
      </c>
      <c r="O13" s="14">
        <v>4477135666</v>
      </c>
      <c r="Q13" s="14">
        <v>439693827</v>
      </c>
      <c r="S13" s="14">
        <f t="shared" si="0"/>
        <v>4037441839</v>
      </c>
    </row>
    <row r="14" spans="1:19" ht="21" x14ac:dyDescent="0.55000000000000004">
      <c r="A14" s="13" t="s">
        <v>15</v>
      </c>
      <c r="C14" s="11" t="s">
        <v>152</v>
      </c>
      <c r="E14" s="14">
        <v>18351076</v>
      </c>
      <c r="G14" s="14">
        <v>26</v>
      </c>
      <c r="I14" s="14">
        <v>0</v>
      </c>
      <c r="K14" s="14">
        <v>0</v>
      </c>
      <c r="M14" s="14">
        <v>0</v>
      </c>
      <c r="O14" s="14">
        <v>477127976</v>
      </c>
      <c r="Q14" s="14">
        <v>326576</v>
      </c>
      <c r="S14" s="14">
        <f t="shared" si="0"/>
        <v>476801400</v>
      </c>
    </row>
    <row r="15" spans="1:19" ht="21" x14ac:dyDescent="0.55000000000000004">
      <c r="A15" s="13" t="s">
        <v>497</v>
      </c>
      <c r="E15" s="14"/>
      <c r="G15" s="14"/>
      <c r="I15" s="14"/>
      <c r="K15" s="14"/>
      <c r="M15" s="14"/>
      <c r="O15" s="14">
        <v>376347722</v>
      </c>
      <c r="Q15" s="14"/>
      <c r="S15" s="14">
        <f t="shared" si="0"/>
        <v>376347722</v>
      </c>
    </row>
    <row r="16" spans="1:19" ht="21" x14ac:dyDescent="0.55000000000000004">
      <c r="A16" s="13" t="s">
        <v>47</v>
      </c>
      <c r="C16" s="11" t="s">
        <v>317</v>
      </c>
      <c r="E16" s="14">
        <v>10500000</v>
      </c>
      <c r="G16" s="14">
        <v>100</v>
      </c>
      <c r="I16" s="14">
        <v>1050000000</v>
      </c>
      <c r="K16" s="14">
        <v>23208305</v>
      </c>
      <c r="M16" s="14">
        <v>1026791695</v>
      </c>
      <c r="O16" s="14">
        <v>1050000000</v>
      </c>
      <c r="Q16" s="14">
        <v>23208305</v>
      </c>
      <c r="S16" s="14">
        <f t="shared" si="0"/>
        <v>1026791695</v>
      </c>
    </row>
    <row r="17" spans="1:19" ht="21" x14ac:dyDescent="0.55000000000000004">
      <c r="A17" s="13" t="s">
        <v>318</v>
      </c>
      <c r="C17" s="11" t="s">
        <v>319</v>
      </c>
      <c r="E17" s="14">
        <v>986951</v>
      </c>
      <c r="G17" s="14">
        <v>250</v>
      </c>
      <c r="I17" s="14">
        <v>0</v>
      </c>
      <c r="K17" s="14">
        <v>0</v>
      </c>
      <c r="M17" s="14">
        <v>0</v>
      </c>
      <c r="O17" s="14">
        <v>253385355</v>
      </c>
      <c r="Q17" s="14">
        <v>5130027</v>
      </c>
      <c r="S17" s="14">
        <f t="shared" si="0"/>
        <v>248255328</v>
      </c>
    </row>
    <row r="18" spans="1:19" ht="21" x14ac:dyDescent="0.55000000000000004">
      <c r="A18" s="13" t="s">
        <v>320</v>
      </c>
      <c r="C18" s="11" t="s">
        <v>321</v>
      </c>
      <c r="E18" s="14">
        <v>1002528</v>
      </c>
      <c r="G18" s="14">
        <v>600</v>
      </c>
      <c r="I18" s="14">
        <v>0</v>
      </c>
      <c r="K18" s="14">
        <v>0</v>
      </c>
      <c r="M18" s="14">
        <v>0</v>
      </c>
      <c r="O18" s="14">
        <v>601516800</v>
      </c>
      <c r="Q18" s="14">
        <v>0</v>
      </c>
      <c r="S18" s="14">
        <f t="shared" si="0"/>
        <v>601516800</v>
      </c>
    </row>
    <row r="19" spans="1:19" ht="21" x14ac:dyDescent="0.55000000000000004">
      <c r="A19" s="13" t="s">
        <v>34</v>
      </c>
      <c r="C19" s="11" t="s">
        <v>322</v>
      </c>
      <c r="E19" s="14">
        <v>87976007</v>
      </c>
      <c r="G19" s="14">
        <v>40</v>
      </c>
      <c r="I19" s="14">
        <v>0</v>
      </c>
      <c r="K19" s="14">
        <v>0</v>
      </c>
      <c r="M19" s="14">
        <v>0</v>
      </c>
      <c r="O19" s="14">
        <v>5889320030</v>
      </c>
      <c r="Q19" s="14">
        <v>0</v>
      </c>
      <c r="S19" s="14">
        <f t="shared" si="0"/>
        <v>5889320030</v>
      </c>
    </row>
    <row r="20" spans="1:19" ht="21" x14ac:dyDescent="0.55000000000000004">
      <c r="A20" s="13" t="s">
        <v>43</v>
      </c>
      <c r="C20" s="11" t="s">
        <v>323</v>
      </c>
      <c r="E20" s="14">
        <v>31579777</v>
      </c>
      <c r="G20" s="14">
        <v>360</v>
      </c>
      <c r="I20" s="14">
        <v>0</v>
      </c>
      <c r="K20" s="14">
        <v>0</v>
      </c>
      <c r="M20" s="14">
        <v>0</v>
      </c>
      <c r="O20" s="14">
        <v>11368719720</v>
      </c>
      <c r="Q20" s="14">
        <v>0</v>
      </c>
      <c r="S20" s="14">
        <f t="shared" si="0"/>
        <v>11368719720</v>
      </c>
    </row>
    <row r="21" spans="1:19" ht="21" x14ac:dyDescent="0.55000000000000004">
      <c r="A21" s="13" t="s">
        <v>26</v>
      </c>
      <c r="C21" s="11" t="s">
        <v>324</v>
      </c>
      <c r="E21" s="14">
        <v>4931567</v>
      </c>
      <c r="G21" s="14">
        <v>112</v>
      </c>
      <c r="I21" s="14">
        <v>0</v>
      </c>
      <c r="K21" s="14">
        <v>0</v>
      </c>
      <c r="M21" s="14">
        <v>0</v>
      </c>
      <c r="O21" s="14">
        <v>552335504</v>
      </c>
      <c r="Q21" s="14">
        <v>14728947</v>
      </c>
      <c r="S21" s="14">
        <f t="shared" si="0"/>
        <v>537606557</v>
      </c>
    </row>
    <row r="22" spans="1:19" ht="21" x14ac:dyDescent="0.55000000000000004">
      <c r="A22" s="13" t="s">
        <v>325</v>
      </c>
      <c r="C22" s="11" t="s">
        <v>326</v>
      </c>
      <c r="E22" s="14">
        <v>5102992</v>
      </c>
      <c r="G22" s="14">
        <v>1453</v>
      </c>
      <c r="I22" s="14">
        <v>0</v>
      </c>
      <c r="K22" s="14">
        <v>0</v>
      </c>
      <c r="M22" s="14">
        <v>0</v>
      </c>
      <c r="O22" s="14">
        <v>7414647376</v>
      </c>
      <c r="Q22" s="14">
        <v>100197938</v>
      </c>
      <c r="S22" s="14">
        <f t="shared" si="0"/>
        <v>7314449438</v>
      </c>
    </row>
    <row r="23" spans="1:19" ht="21" x14ac:dyDescent="0.55000000000000004">
      <c r="A23" s="13" t="s">
        <v>33</v>
      </c>
      <c r="C23" s="11" t="s">
        <v>327</v>
      </c>
      <c r="E23" s="14">
        <v>1055880</v>
      </c>
      <c r="G23" s="14">
        <v>770</v>
      </c>
      <c r="I23" s="14">
        <v>0</v>
      </c>
      <c r="K23" s="14">
        <v>0</v>
      </c>
      <c r="M23" s="14">
        <v>0</v>
      </c>
      <c r="O23" s="14">
        <v>813027600</v>
      </c>
      <c r="Q23" s="14">
        <v>16903994</v>
      </c>
      <c r="S23" s="14">
        <f t="shared" si="0"/>
        <v>796123606</v>
      </c>
    </row>
    <row r="24" spans="1:19" ht="21" x14ac:dyDescent="0.55000000000000004">
      <c r="A24" s="13" t="s">
        <v>21</v>
      </c>
      <c r="C24" s="11" t="s">
        <v>280</v>
      </c>
      <c r="E24" s="14">
        <v>49643</v>
      </c>
      <c r="G24" s="14">
        <v>257</v>
      </c>
      <c r="I24" s="14">
        <v>12758251</v>
      </c>
      <c r="K24" s="14">
        <v>265262</v>
      </c>
      <c r="M24" s="14">
        <v>12492989</v>
      </c>
      <c r="O24" s="14">
        <v>12758251</v>
      </c>
      <c r="Q24" s="14">
        <v>265262</v>
      </c>
      <c r="S24" s="14">
        <f t="shared" si="0"/>
        <v>12492989</v>
      </c>
    </row>
    <row r="25" spans="1:19" ht="19.5" thickBot="1" x14ac:dyDescent="0.5">
      <c r="I25" s="15">
        <f>SUM(I8:I24)</f>
        <v>1273445767</v>
      </c>
      <c r="K25" s="15">
        <f>SUM(K8:K24)</f>
        <v>35834988</v>
      </c>
      <c r="M25" s="15">
        <f>SUM(M8:M24)</f>
        <v>1237610779</v>
      </c>
      <c r="O25" s="15">
        <f>SUM(O8:O24)</f>
        <v>79491055877</v>
      </c>
      <c r="Q25" s="15">
        <f>SUM(Q8:Q24)</f>
        <v>1534471095</v>
      </c>
      <c r="S25" s="15">
        <f t="shared" si="0"/>
        <v>77956584782</v>
      </c>
    </row>
    <row r="26" spans="1:19" ht="19.5" thickTop="1" x14ac:dyDescent="0.45">
      <c r="S26" s="14"/>
    </row>
    <row r="27" spans="1:19" x14ac:dyDescent="0.45">
      <c r="Q27" s="14"/>
      <c r="S27" s="14"/>
    </row>
    <row r="28" spans="1:19" x14ac:dyDescent="0.45">
      <c r="O28" s="14"/>
      <c r="Q28" s="14"/>
    </row>
    <row r="29" spans="1:19" x14ac:dyDescent="0.45">
      <c r="O29" s="14"/>
      <c r="Q29" s="14"/>
    </row>
    <row r="30" spans="1:19" x14ac:dyDescent="0.45">
      <c r="Q30" s="14"/>
    </row>
    <row r="31" spans="1:19" x14ac:dyDescent="0.45">
      <c r="Q31" s="14"/>
    </row>
  </sheetData>
  <mergeCells count="16">
    <mergeCell ref="A2:S2"/>
    <mergeCell ref="A3:S3"/>
    <mergeCell ref="A4:S4"/>
    <mergeCell ref="A6:A7"/>
    <mergeCell ref="C7"/>
    <mergeCell ref="E7"/>
    <mergeCell ref="G7"/>
    <mergeCell ref="C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85"/>
  <sheetViews>
    <sheetView rightToLeft="1" tabSelected="1" topLeftCell="A49" workbookViewId="0">
      <selection activeCell="U70" sqref="U70"/>
    </sheetView>
  </sheetViews>
  <sheetFormatPr defaultRowHeight="18.75" x14ac:dyDescent="0.45"/>
  <cols>
    <col min="1" max="1" width="34.7109375" style="1" bestFit="1" customWidth="1"/>
    <col min="2" max="2" width="1" style="1" customWidth="1"/>
    <col min="3" max="3" width="12.5703125" style="1" bestFit="1" customWidth="1"/>
    <col min="4" max="4" width="1" style="1" customWidth="1"/>
    <col min="5" max="5" width="19" style="1" bestFit="1" customWidth="1"/>
    <col min="6" max="6" width="1" style="1" customWidth="1"/>
    <col min="7" max="7" width="19.42578125" style="1" bestFit="1" customWidth="1"/>
    <col min="8" max="8" width="1" style="1" customWidth="1"/>
    <col min="9" max="9" width="39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9.42578125" style="1" bestFit="1" customWidth="1"/>
    <col min="14" max="14" width="1" style="1" customWidth="1"/>
    <col min="15" max="15" width="19.5703125" style="1" bestFit="1" customWidth="1"/>
    <col min="16" max="16" width="1" style="1" customWidth="1"/>
    <col min="17" max="17" width="39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ht="30" x14ac:dyDescent="0.45">
      <c r="A3" s="7" t="s">
        <v>287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7" ht="30" x14ac:dyDescent="0.45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6" spans="1:17" ht="30" x14ac:dyDescent="0.45">
      <c r="A6" s="7" t="s">
        <v>3</v>
      </c>
      <c r="C6" s="7" t="s">
        <v>289</v>
      </c>
      <c r="D6" s="7" t="s">
        <v>289</v>
      </c>
      <c r="E6" s="7" t="s">
        <v>289</v>
      </c>
      <c r="F6" s="7" t="s">
        <v>289</v>
      </c>
      <c r="G6" s="7" t="s">
        <v>289</v>
      </c>
      <c r="H6" s="7" t="s">
        <v>289</v>
      </c>
      <c r="I6" s="7" t="s">
        <v>289</v>
      </c>
      <c r="K6" s="7" t="s">
        <v>290</v>
      </c>
      <c r="L6" s="7" t="s">
        <v>290</v>
      </c>
      <c r="M6" s="7" t="s">
        <v>290</v>
      </c>
      <c r="N6" s="7" t="s">
        <v>290</v>
      </c>
      <c r="O6" s="7" t="s">
        <v>290</v>
      </c>
      <c r="P6" s="7" t="s">
        <v>290</v>
      </c>
      <c r="Q6" s="7" t="s">
        <v>290</v>
      </c>
    </row>
    <row r="7" spans="1:17" ht="30" x14ac:dyDescent="0.45">
      <c r="A7" s="7" t="s">
        <v>3</v>
      </c>
      <c r="C7" s="7" t="s">
        <v>7</v>
      </c>
      <c r="E7" s="7" t="s">
        <v>328</v>
      </c>
      <c r="G7" s="7" t="s">
        <v>329</v>
      </c>
      <c r="I7" s="7" t="s">
        <v>330</v>
      </c>
      <c r="K7" s="7" t="s">
        <v>7</v>
      </c>
      <c r="M7" s="7" t="s">
        <v>328</v>
      </c>
      <c r="O7" s="7" t="s">
        <v>329</v>
      </c>
      <c r="Q7" s="7" t="s">
        <v>330</v>
      </c>
    </row>
    <row r="8" spans="1:17" ht="21" x14ac:dyDescent="0.55000000000000004">
      <c r="A8" s="2" t="s">
        <v>41</v>
      </c>
      <c r="C8" s="4">
        <v>24200000</v>
      </c>
      <c r="D8" s="4"/>
      <c r="E8" s="4">
        <v>150470342550</v>
      </c>
      <c r="F8" s="4"/>
      <c r="G8" s="4">
        <v>151005982889</v>
      </c>
      <c r="H8" s="4"/>
      <c r="I8" s="4">
        <v>-535640339</v>
      </c>
      <c r="J8" s="4"/>
      <c r="K8" s="4">
        <v>24200000</v>
      </c>
      <c r="L8" s="4"/>
      <c r="M8" s="4">
        <v>150470342550</v>
      </c>
      <c r="N8" s="4"/>
      <c r="O8" s="4">
        <v>151427196325</v>
      </c>
      <c r="P8" s="4"/>
      <c r="Q8" s="4">
        <v>-956853775</v>
      </c>
    </row>
    <row r="9" spans="1:17" ht="21" x14ac:dyDescent="0.55000000000000004">
      <c r="A9" s="2" t="s">
        <v>60</v>
      </c>
      <c r="C9" s="4">
        <v>7700000</v>
      </c>
      <c r="D9" s="4"/>
      <c r="E9" s="4">
        <v>140683920300</v>
      </c>
      <c r="F9" s="4"/>
      <c r="G9" s="4">
        <v>141501809213</v>
      </c>
      <c r="H9" s="4"/>
      <c r="I9" s="4">
        <v>-817888913</v>
      </c>
      <c r="J9" s="4"/>
      <c r="K9" s="4">
        <v>7700000</v>
      </c>
      <c r="L9" s="4"/>
      <c r="M9" s="4">
        <v>140683920300</v>
      </c>
      <c r="N9" s="4"/>
      <c r="O9" s="4">
        <v>141501809213</v>
      </c>
      <c r="P9" s="4"/>
      <c r="Q9" s="4">
        <v>-817888926</v>
      </c>
    </row>
    <row r="10" spans="1:17" ht="21" x14ac:dyDescent="0.55000000000000004">
      <c r="A10" s="2" t="s">
        <v>49</v>
      </c>
      <c r="C10" s="4">
        <v>18000</v>
      </c>
      <c r="D10" s="4"/>
      <c r="E10" s="4">
        <v>1360039329</v>
      </c>
      <c r="F10" s="4"/>
      <c r="G10" s="4">
        <v>1359069223</v>
      </c>
      <c r="H10" s="4"/>
      <c r="I10" s="4">
        <v>970106</v>
      </c>
      <c r="J10" s="4"/>
      <c r="K10" s="4">
        <v>18000</v>
      </c>
      <c r="L10" s="4"/>
      <c r="M10" s="4">
        <v>1360039329</v>
      </c>
      <c r="N10" s="4"/>
      <c r="O10" s="4">
        <v>1121353226</v>
      </c>
      <c r="P10" s="4"/>
      <c r="Q10" s="4">
        <v>238686103</v>
      </c>
    </row>
    <row r="11" spans="1:17" ht="21" x14ac:dyDescent="0.55000000000000004">
      <c r="A11" s="2" t="s">
        <v>66</v>
      </c>
      <c r="C11" s="4">
        <v>2000000</v>
      </c>
      <c r="D11" s="4"/>
      <c r="E11" s="4">
        <v>229804479000</v>
      </c>
      <c r="F11" s="4"/>
      <c r="G11" s="4">
        <v>231284401971</v>
      </c>
      <c r="H11" s="4"/>
      <c r="I11" s="4">
        <v>-1479922971</v>
      </c>
      <c r="J11" s="4"/>
      <c r="K11" s="4">
        <v>2000000</v>
      </c>
      <c r="L11" s="4"/>
      <c r="M11" s="4">
        <v>229804479000</v>
      </c>
      <c r="N11" s="4"/>
      <c r="O11" s="4">
        <v>231284401971</v>
      </c>
      <c r="P11" s="4"/>
      <c r="Q11" s="4">
        <v>-1479922971</v>
      </c>
    </row>
    <row r="12" spans="1:17" ht="21" x14ac:dyDescent="0.55000000000000004">
      <c r="A12" s="2" t="s">
        <v>71</v>
      </c>
      <c r="C12" s="4">
        <v>1251235</v>
      </c>
      <c r="D12" s="4"/>
      <c r="E12" s="4">
        <v>24875803035</v>
      </c>
      <c r="F12" s="4"/>
      <c r="G12" s="4">
        <v>25085677451</v>
      </c>
      <c r="H12" s="4"/>
      <c r="I12" s="4">
        <v>-209874416</v>
      </c>
      <c r="J12" s="4"/>
      <c r="K12" s="4">
        <v>1251235</v>
      </c>
      <c r="L12" s="4"/>
      <c r="M12" s="4">
        <v>24875803035</v>
      </c>
      <c r="N12" s="4"/>
      <c r="O12" s="4">
        <v>25085677451</v>
      </c>
      <c r="P12" s="4"/>
      <c r="Q12" s="4">
        <v>-209874416</v>
      </c>
    </row>
    <row r="13" spans="1:17" ht="21" x14ac:dyDescent="0.55000000000000004">
      <c r="A13" s="2" t="s">
        <v>57</v>
      </c>
      <c r="C13" s="4">
        <v>1769639</v>
      </c>
      <c r="D13" s="4"/>
      <c r="E13" s="4">
        <v>17767007444</v>
      </c>
      <c r="F13" s="4"/>
      <c r="G13" s="4">
        <v>17858036173</v>
      </c>
      <c r="H13" s="4"/>
      <c r="I13" s="4">
        <v>-91028728</v>
      </c>
      <c r="J13" s="4"/>
      <c r="K13" s="4">
        <v>1769639</v>
      </c>
      <c r="L13" s="4"/>
      <c r="M13" s="4">
        <v>17767007444</v>
      </c>
      <c r="N13" s="4"/>
      <c r="O13" s="4">
        <v>17858036173</v>
      </c>
      <c r="P13" s="4"/>
      <c r="Q13" s="4">
        <v>-91028728</v>
      </c>
    </row>
    <row r="14" spans="1:17" ht="21" x14ac:dyDescent="0.55000000000000004">
      <c r="A14" s="2" t="s">
        <v>67</v>
      </c>
      <c r="C14" s="4">
        <v>24999925</v>
      </c>
      <c r="D14" s="4"/>
      <c r="E14" s="4">
        <v>485343456465</v>
      </c>
      <c r="F14" s="4"/>
      <c r="G14" s="4">
        <v>486594685805</v>
      </c>
      <c r="H14" s="4"/>
      <c r="I14" s="4">
        <v>-1251229339</v>
      </c>
      <c r="J14" s="4"/>
      <c r="K14" s="4">
        <v>24999925</v>
      </c>
      <c r="L14" s="4"/>
      <c r="M14" s="4">
        <v>485343456465</v>
      </c>
      <c r="N14" s="4"/>
      <c r="O14" s="4">
        <v>486594685805</v>
      </c>
      <c r="P14" s="4"/>
      <c r="Q14" s="4">
        <v>-1251229339</v>
      </c>
    </row>
    <row r="15" spans="1:17" ht="21" x14ac:dyDescent="0.55000000000000004">
      <c r="A15" s="2" t="s">
        <v>79</v>
      </c>
      <c r="C15" s="4">
        <v>1248358</v>
      </c>
      <c r="D15" s="4"/>
      <c r="E15" s="4">
        <v>238801610100</v>
      </c>
      <c r="F15" s="4"/>
      <c r="G15" s="4">
        <v>247522145941</v>
      </c>
      <c r="H15" s="4"/>
      <c r="I15" s="4">
        <v>-8720535840</v>
      </c>
      <c r="J15" s="4"/>
      <c r="K15" s="4">
        <v>1248358</v>
      </c>
      <c r="L15" s="4"/>
      <c r="M15" s="4">
        <v>238801610100</v>
      </c>
      <c r="N15" s="4"/>
      <c r="O15" s="4">
        <v>247522145941</v>
      </c>
      <c r="P15" s="4"/>
      <c r="Q15" s="4">
        <v>-8720535840</v>
      </c>
    </row>
    <row r="16" spans="1:17" ht="21" x14ac:dyDescent="0.55000000000000004">
      <c r="A16" s="2" t="s">
        <v>15</v>
      </c>
      <c r="C16" s="4">
        <v>75989186</v>
      </c>
      <c r="D16" s="4"/>
      <c r="E16" s="4">
        <v>414698406384</v>
      </c>
      <c r="F16" s="4"/>
      <c r="G16" s="4">
        <v>413992510811</v>
      </c>
      <c r="H16" s="4"/>
      <c r="I16" s="4">
        <v>705895573</v>
      </c>
      <c r="J16" s="4"/>
      <c r="K16" s="4">
        <v>75989186</v>
      </c>
      <c r="L16" s="4"/>
      <c r="M16" s="4">
        <v>414698406384</v>
      </c>
      <c r="N16" s="4"/>
      <c r="O16" s="4">
        <v>414379104388</v>
      </c>
      <c r="P16" s="4"/>
      <c r="Q16" s="4">
        <v>319301996</v>
      </c>
    </row>
    <row r="17" spans="1:17" ht="21" x14ac:dyDescent="0.55000000000000004">
      <c r="A17" s="2" t="s">
        <v>46</v>
      </c>
      <c r="C17" s="4">
        <v>50000</v>
      </c>
      <c r="D17" s="4"/>
      <c r="E17" s="4">
        <v>9844075575</v>
      </c>
      <c r="F17" s="4"/>
      <c r="G17" s="4">
        <v>9144065737</v>
      </c>
      <c r="H17" s="4"/>
      <c r="I17" s="4">
        <v>700009838</v>
      </c>
      <c r="J17" s="4"/>
      <c r="K17" s="4">
        <v>50000</v>
      </c>
      <c r="L17" s="4"/>
      <c r="M17" s="4">
        <v>9844075575</v>
      </c>
      <c r="N17" s="4"/>
      <c r="O17" s="4">
        <v>11715034304</v>
      </c>
      <c r="P17" s="4"/>
      <c r="Q17" s="4">
        <v>-1870958729</v>
      </c>
    </row>
    <row r="18" spans="1:17" ht="21" x14ac:dyDescent="0.55000000000000004">
      <c r="A18" s="2" t="s">
        <v>28</v>
      </c>
      <c r="C18" s="4">
        <v>4444182</v>
      </c>
      <c r="D18" s="4"/>
      <c r="E18" s="4">
        <v>38306215884</v>
      </c>
      <c r="F18" s="4"/>
      <c r="G18" s="4">
        <v>177622153765</v>
      </c>
      <c r="H18" s="4"/>
      <c r="I18" s="4">
        <v>-139315937880</v>
      </c>
      <c r="J18" s="4"/>
      <c r="K18" s="4">
        <v>4444182</v>
      </c>
      <c r="L18" s="4"/>
      <c r="M18" s="4">
        <v>38306215884</v>
      </c>
      <c r="N18" s="4"/>
      <c r="O18" s="4">
        <v>6202151520</v>
      </c>
      <c r="P18" s="4"/>
      <c r="Q18" s="4">
        <v>32104064364</v>
      </c>
    </row>
    <row r="19" spans="1:17" ht="21" x14ac:dyDescent="0.55000000000000004">
      <c r="A19" s="2" t="s">
        <v>47</v>
      </c>
      <c r="C19" s="4">
        <v>18528771</v>
      </c>
      <c r="D19" s="4"/>
      <c r="E19" s="4">
        <v>520249651855</v>
      </c>
      <c r="F19" s="4"/>
      <c r="G19" s="4">
        <v>526218629681</v>
      </c>
      <c r="H19" s="4"/>
      <c r="I19" s="4">
        <v>-5968977825</v>
      </c>
      <c r="J19" s="4"/>
      <c r="K19" s="4">
        <v>18528771</v>
      </c>
      <c r="L19" s="4"/>
      <c r="M19" s="4">
        <v>520249651855</v>
      </c>
      <c r="N19" s="4"/>
      <c r="O19" s="4">
        <v>522835675543</v>
      </c>
      <c r="P19" s="4"/>
      <c r="Q19" s="4">
        <v>-2586023687</v>
      </c>
    </row>
    <row r="20" spans="1:17" ht="21" x14ac:dyDescent="0.55000000000000004">
      <c r="A20" s="2" t="s">
        <v>65</v>
      </c>
      <c r="C20" s="4">
        <v>700000</v>
      </c>
      <c r="D20" s="4"/>
      <c r="E20" s="4">
        <v>16860082050</v>
      </c>
      <c r="F20" s="4"/>
      <c r="G20" s="4">
        <v>16980006343</v>
      </c>
      <c r="H20" s="4"/>
      <c r="I20" s="4">
        <v>-119924293</v>
      </c>
      <c r="J20" s="4"/>
      <c r="K20" s="4">
        <v>700000</v>
      </c>
      <c r="L20" s="4"/>
      <c r="M20" s="4">
        <v>16860082050</v>
      </c>
      <c r="N20" s="4"/>
      <c r="O20" s="4">
        <v>16980006505</v>
      </c>
      <c r="P20" s="4"/>
      <c r="Q20" s="4">
        <v>-119924455</v>
      </c>
    </row>
    <row r="21" spans="1:17" ht="21" x14ac:dyDescent="0.55000000000000004">
      <c r="A21" s="2" t="s">
        <v>63</v>
      </c>
      <c r="C21" s="4">
        <v>15000000</v>
      </c>
      <c r="D21" s="4"/>
      <c r="E21" s="4">
        <v>503834242500</v>
      </c>
      <c r="F21" s="4"/>
      <c r="G21" s="4">
        <v>507549847468</v>
      </c>
      <c r="H21" s="4"/>
      <c r="I21" s="4">
        <v>-3715604968</v>
      </c>
      <c r="J21" s="4"/>
      <c r="K21" s="4">
        <v>15000000</v>
      </c>
      <c r="L21" s="4"/>
      <c r="M21" s="4">
        <v>503834242500</v>
      </c>
      <c r="N21" s="4"/>
      <c r="O21" s="4">
        <v>507549847468</v>
      </c>
      <c r="P21" s="4"/>
      <c r="Q21" s="4">
        <v>-3715604968</v>
      </c>
    </row>
    <row r="22" spans="1:17" ht="21" x14ac:dyDescent="0.55000000000000004">
      <c r="A22" s="2" t="s">
        <v>45</v>
      </c>
      <c r="C22" s="4">
        <v>389000</v>
      </c>
      <c r="D22" s="4"/>
      <c r="E22" s="4">
        <v>89545617904</v>
      </c>
      <c r="F22" s="4"/>
      <c r="G22" s="4">
        <v>98978750757</v>
      </c>
      <c r="H22" s="4"/>
      <c r="I22" s="4">
        <v>-9433132852</v>
      </c>
      <c r="J22" s="4"/>
      <c r="K22" s="4">
        <v>389000</v>
      </c>
      <c r="L22" s="4"/>
      <c r="M22" s="4">
        <v>89545617904</v>
      </c>
      <c r="N22" s="4"/>
      <c r="O22" s="4">
        <v>53521631140</v>
      </c>
      <c r="P22" s="4"/>
      <c r="Q22" s="4">
        <v>36023986764</v>
      </c>
    </row>
    <row r="23" spans="1:17" ht="21" x14ac:dyDescent="0.55000000000000004">
      <c r="A23" s="2" t="s">
        <v>55</v>
      </c>
      <c r="C23" s="4">
        <v>5852431</v>
      </c>
      <c r="D23" s="4"/>
      <c r="E23" s="4">
        <v>267865990432</v>
      </c>
      <c r="F23" s="4"/>
      <c r="G23" s="4">
        <v>270672180282</v>
      </c>
      <c r="H23" s="4"/>
      <c r="I23" s="4">
        <v>-2806189849</v>
      </c>
      <c r="J23" s="4"/>
      <c r="K23" s="4">
        <v>5852431</v>
      </c>
      <c r="L23" s="4"/>
      <c r="M23" s="4">
        <v>267865990432</v>
      </c>
      <c r="N23" s="4"/>
      <c r="O23" s="4">
        <v>300505870794</v>
      </c>
      <c r="P23" s="4"/>
      <c r="Q23" s="4">
        <v>-32639880361</v>
      </c>
    </row>
    <row r="24" spans="1:17" ht="21" x14ac:dyDescent="0.55000000000000004">
      <c r="A24" s="2" t="s">
        <v>22</v>
      </c>
      <c r="C24" s="4">
        <v>4000000</v>
      </c>
      <c r="D24" s="4"/>
      <c r="E24" s="4">
        <v>85408776000</v>
      </c>
      <c r="F24" s="4"/>
      <c r="G24" s="4">
        <v>86085529974</v>
      </c>
      <c r="H24" s="4"/>
      <c r="I24" s="4">
        <v>-676753974</v>
      </c>
      <c r="J24" s="4"/>
      <c r="K24" s="4">
        <v>4000000</v>
      </c>
      <c r="L24" s="4"/>
      <c r="M24" s="4">
        <v>85408776000</v>
      </c>
      <c r="N24" s="4"/>
      <c r="O24" s="4">
        <v>87392712571</v>
      </c>
      <c r="P24" s="4"/>
      <c r="Q24" s="4">
        <v>-1983936571</v>
      </c>
    </row>
    <row r="25" spans="1:17" ht="21" x14ac:dyDescent="0.55000000000000004">
      <c r="A25" s="2" t="s">
        <v>37</v>
      </c>
      <c r="C25" s="4">
        <v>26344167</v>
      </c>
      <c r="D25" s="4"/>
      <c r="E25" s="4">
        <v>432354291096</v>
      </c>
      <c r="F25" s="4"/>
      <c r="G25" s="4">
        <v>433606409253</v>
      </c>
      <c r="H25" s="4"/>
      <c r="I25" s="4">
        <v>-1252118156</v>
      </c>
      <c r="J25" s="4"/>
      <c r="K25" s="4">
        <v>26344167</v>
      </c>
      <c r="L25" s="4"/>
      <c r="M25" s="4">
        <v>432354291096</v>
      </c>
      <c r="N25" s="4"/>
      <c r="O25" s="4">
        <v>435983993879</v>
      </c>
      <c r="P25" s="4"/>
      <c r="Q25" s="4">
        <v>-3629702782</v>
      </c>
    </row>
    <row r="26" spans="1:17" ht="21" x14ac:dyDescent="0.55000000000000004">
      <c r="A26" s="2" t="s">
        <v>58</v>
      </c>
      <c r="C26" s="4">
        <v>14000000</v>
      </c>
      <c r="D26" s="4"/>
      <c r="E26" s="4">
        <v>232548057000</v>
      </c>
      <c r="F26" s="4"/>
      <c r="G26" s="4">
        <v>233858307704</v>
      </c>
      <c r="H26" s="4"/>
      <c r="I26" s="4">
        <v>-1310250704</v>
      </c>
      <c r="J26" s="4"/>
      <c r="K26" s="4">
        <v>14000000</v>
      </c>
      <c r="L26" s="4"/>
      <c r="M26" s="4">
        <v>232548057000</v>
      </c>
      <c r="N26" s="4"/>
      <c r="O26" s="4">
        <v>233858307704</v>
      </c>
      <c r="P26" s="4"/>
      <c r="Q26" s="4">
        <v>-1310250704</v>
      </c>
    </row>
    <row r="27" spans="1:17" ht="21" x14ac:dyDescent="0.55000000000000004">
      <c r="A27" s="2" t="s">
        <v>34</v>
      </c>
      <c r="C27" s="4">
        <v>3500000</v>
      </c>
      <c r="D27" s="4"/>
      <c r="E27" s="4">
        <v>38653634250</v>
      </c>
      <c r="F27" s="4"/>
      <c r="G27" s="4">
        <v>38946334225</v>
      </c>
      <c r="H27" s="4"/>
      <c r="I27" s="4">
        <v>-292699975</v>
      </c>
      <c r="J27" s="4"/>
      <c r="K27" s="4">
        <v>3500000</v>
      </c>
      <c r="L27" s="4"/>
      <c r="M27" s="4">
        <v>38653634250</v>
      </c>
      <c r="N27" s="4"/>
      <c r="O27" s="4">
        <v>39195342051</v>
      </c>
      <c r="P27" s="4"/>
      <c r="Q27" s="4">
        <v>-541707801</v>
      </c>
    </row>
    <row r="28" spans="1:17" ht="21" x14ac:dyDescent="0.55000000000000004">
      <c r="A28" s="2" t="s">
        <v>24</v>
      </c>
      <c r="C28" s="4">
        <v>11689012</v>
      </c>
      <c r="D28" s="4"/>
      <c r="E28" s="4">
        <v>123631079708</v>
      </c>
      <c r="F28" s="4"/>
      <c r="G28" s="4">
        <v>124809711925</v>
      </c>
      <c r="H28" s="4"/>
      <c r="I28" s="4">
        <v>-1178632216</v>
      </c>
      <c r="J28" s="4"/>
      <c r="K28" s="4">
        <v>11689012</v>
      </c>
      <c r="L28" s="4"/>
      <c r="M28" s="4">
        <v>123631079708</v>
      </c>
      <c r="N28" s="4"/>
      <c r="O28" s="4">
        <v>123579648907</v>
      </c>
      <c r="P28" s="4"/>
      <c r="Q28" s="4">
        <v>51430801</v>
      </c>
    </row>
    <row r="29" spans="1:17" ht="21" x14ac:dyDescent="0.55000000000000004">
      <c r="A29" s="2" t="s">
        <v>19</v>
      </c>
      <c r="C29" s="4">
        <v>4370040</v>
      </c>
      <c r="D29" s="4"/>
      <c r="E29" s="4">
        <v>993003706310</v>
      </c>
      <c r="F29" s="4"/>
      <c r="G29" s="4">
        <v>1003303625576</v>
      </c>
      <c r="H29" s="4"/>
      <c r="I29" s="4">
        <v>-10299919265</v>
      </c>
      <c r="J29" s="4"/>
      <c r="K29" s="4">
        <v>4370040</v>
      </c>
      <c r="L29" s="4"/>
      <c r="M29" s="4">
        <v>993003706310</v>
      </c>
      <c r="N29" s="4"/>
      <c r="O29" s="4">
        <v>999979140766</v>
      </c>
      <c r="P29" s="4"/>
      <c r="Q29" s="4">
        <v>-6975434455</v>
      </c>
    </row>
    <row r="30" spans="1:17" ht="21" x14ac:dyDescent="0.55000000000000004">
      <c r="A30" s="2" t="s">
        <v>31</v>
      </c>
      <c r="C30" s="4">
        <v>300000</v>
      </c>
      <c r="D30" s="4"/>
      <c r="E30" s="4">
        <v>11075705100</v>
      </c>
      <c r="F30" s="4"/>
      <c r="G30" s="4">
        <v>11109244377</v>
      </c>
      <c r="H30" s="4"/>
      <c r="I30" s="4">
        <v>-33539277</v>
      </c>
      <c r="J30" s="4"/>
      <c r="K30" s="4">
        <v>300000</v>
      </c>
      <c r="L30" s="4"/>
      <c r="M30" s="4">
        <v>11075705100</v>
      </c>
      <c r="N30" s="4"/>
      <c r="O30" s="4">
        <v>11065185149</v>
      </c>
      <c r="P30" s="4"/>
      <c r="Q30" s="4">
        <v>10519951</v>
      </c>
    </row>
    <row r="31" spans="1:17" ht="21" x14ac:dyDescent="0.55000000000000004">
      <c r="A31" s="2" t="s">
        <v>77</v>
      </c>
      <c r="C31" s="4">
        <v>2000000</v>
      </c>
      <c r="D31" s="4"/>
      <c r="E31" s="4">
        <v>55511728200</v>
      </c>
      <c r="F31" s="4"/>
      <c r="G31" s="4">
        <v>55457099975</v>
      </c>
      <c r="H31" s="4"/>
      <c r="I31" s="4">
        <v>54628225</v>
      </c>
      <c r="J31" s="4"/>
      <c r="K31" s="4">
        <v>2000000</v>
      </c>
      <c r="L31" s="4"/>
      <c r="M31" s="4">
        <v>55511728200</v>
      </c>
      <c r="N31" s="4"/>
      <c r="O31" s="4">
        <v>55457099975</v>
      </c>
      <c r="P31" s="4"/>
      <c r="Q31" s="4">
        <v>54628225</v>
      </c>
    </row>
    <row r="32" spans="1:17" ht="21" x14ac:dyDescent="0.55000000000000004">
      <c r="A32" s="2" t="s">
        <v>62</v>
      </c>
      <c r="C32" s="4">
        <v>500000</v>
      </c>
      <c r="D32" s="4"/>
      <c r="E32" s="4">
        <v>87549462675</v>
      </c>
      <c r="F32" s="4"/>
      <c r="G32" s="4">
        <v>87848303886</v>
      </c>
      <c r="H32" s="4"/>
      <c r="I32" s="4">
        <v>-298841211</v>
      </c>
      <c r="J32" s="4"/>
      <c r="K32" s="4">
        <v>500000</v>
      </c>
      <c r="L32" s="4"/>
      <c r="M32" s="4">
        <v>87549462675</v>
      </c>
      <c r="N32" s="4"/>
      <c r="O32" s="4">
        <v>87848303886</v>
      </c>
      <c r="P32" s="4"/>
      <c r="Q32" s="4">
        <v>-298841211</v>
      </c>
    </row>
    <row r="33" spans="1:17" ht="21" x14ac:dyDescent="0.55000000000000004">
      <c r="A33" s="2" t="s">
        <v>54</v>
      </c>
      <c r="C33" s="4">
        <v>1000000</v>
      </c>
      <c r="D33" s="4"/>
      <c r="E33" s="4">
        <v>8618413500</v>
      </c>
      <c r="F33" s="4"/>
      <c r="G33" s="4">
        <v>8728552610</v>
      </c>
      <c r="H33" s="4"/>
      <c r="I33" s="4">
        <v>-110139110</v>
      </c>
      <c r="J33" s="4"/>
      <c r="K33" s="4">
        <v>1000000</v>
      </c>
      <c r="L33" s="4"/>
      <c r="M33" s="4">
        <v>8618413500</v>
      </c>
      <c r="N33" s="4"/>
      <c r="O33" s="4">
        <v>8860171779</v>
      </c>
      <c r="P33" s="4"/>
      <c r="Q33" s="4">
        <v>-241758279</v>
      </c>
    </row>
    <row r="34" spans="1:17" ht="21" x14ac:dyDescent="0.55000000000000004">
      <c r="A34" s="2" t="s">
        <v>39</v>
      </c>
      <c r="C34" s="4">
        <v>11349612</v>
      </c>
      <c r="D34" s="4"/>
      <c r="E34" s="4">
        <v>134482415158</v>
      </c>
      <c r="F34" s="4"/>
      <c r="G34" s="4">
        <v>-30752683274</v>
      </c>
      <c r="H34" s="4"/>
      <c r="I34" s="4">
        <v>165235098432</v>
      </c>
      <c r="J34" s="4"/>
      <c r="K34" s="4">
        <v>11349612</v>
      </c>
      <c r="L34" s="4"/>
      <c r="M34" s="4">
        <v>134482415158</v>
      </c>
      <c r="N34" s="4"/>
      <c r="O34" s="4">
        <v>172569720199</v>
      </c>
      <c r="P34" s="4"/>
      <c r="Q34" s="4">
        <v>-38087305040</v>
      </c>
    </row>
    <row r="35" spans="1:17" ht="21" x14ac:dyDescent="0.55000000000000004">
      <c r="A35" s="2" t="s">
        <v>73</v>
      </c>
      <c r="C35" s="4">
        <v>6463</v>
      </c>
      <c r="D35" s="4"/>
      <c r="E35" s="4">
        <v>191520961498</v>
      </c>
      <c r="F35" s="4"/>
      <c r="G35" s="4">
        <v>199981610168</v>
      </c>
      <c r="H35" s="4"/>
      <c r="I35" s="4">
        <v>-8460648670</v>
      </c>
      <c r="J35" s="4"/>
      <c r="K35" s="4">
        <v>6463</v>
      </c>
      <c r="L35" s="4"/>
      <c r="M35" s="4">
        <v>191520961498</v>
      </c>
      <c r="N35" s="4"/>
      <c r="O35" s="4">
        <v>199981610168</v>
      </c>
      <c r="P35" s="4"/>
      <c r="Q35" s="4">
        <v>-8460648670</v>
      </c>
    </row>
    <row r="36" spans="1:17" ht="21" x14ac:dyDescent="0.55000000000000004">
      <c r="A36" s="2" t="s">
        <v>75</v>
      </c>
      <c r="C36" s="4">
        <v>44704</v>
      </c>
      <c r="D36" s="4"/>
      <c r="E36" s="4">
        <v>609491162016</v>
      </c>
      <c r="F36" s="4"/>
      <c r="G36" s="4">
        <v>599988835072</v>
      </c>
      <c r="H36" s="4"/>
      <c r="I36" s="4">
        <v>9502326944</v>
      </c>
      <c r="J36" s="4"/>
      <c r="K36" s="4">
        <v>44704</v>
      </c>
      <c r="L36" s="4"/>
      <c r="M36" s="4">
        <v>609491162016</v>
      </c>
      <c r="N36" s="4"/>
      <c r="O36" s="4">
        <v>599988835072</v>
      </c>
      <c r="P36" s="4"/>
      <c r="Q36" s="4">
        <v>9502326944</v>
      </c>
    </row>
    <row r="37" spans="1:17" ht="21" x14ac:dyDescent="0.55000000000000004">
      <c r="A37" s="2" t="s">
        <v>43</v>
      </c>
      <c r="C37" s="4">
        <v>15274118</v>
      </c>
      <c r="D37" s="4"/>
      <c r="E37" s="4">
        <v>454889780457</v>
      </c>
      <c r="F37" s="4"/>
      <c r="G37" s="4">
        <v>456901828352</v>
      </c>
      <c r="H37" s="4"/>
      <c r="I37" s="4">
        <v>-2012047894</v>
      </c>
      <c r="J37" s="4"/>
      <c r="K37" s="4">
        <v>15274118</v>
      </c>
      <c r="L37" s="4"/>
      <c r="M37" s="4">
        <v>454889780457</v>
      </c>
      <c r="N37" s="4"/>
      <c r="O37" s="4">
        <v>456901824593</v>
      </c>
      <c r="P37" s="4"/>
      <c r="Q37" s="4">
        <v>-2012044135</v>
      </c>
    </row>
    <row r="38" spans="1:17" ht="21" x14ac:dyDescent="0.55000000000000004">
      <c r="A38" s="2" t="s">
        <v>69</v>
      </c>
      <c r="C38" s="4">
        <v>2150000</v>
      </c>
      <c r="D38" s="4"/>
      <c r="E38" s="4">
        <v>375849310950</v>
      </c>
      <c r="F38" s="4"/>
      <c r="G38" s="4">
        <v>377458818045</v>
      </c>
      <c r="H38" s="4"/>
      <c r="I38" s="4">
        <v>-1609507095</v>
      </c>
      <c r="J38" s="4"/>
      <c r="K38" s="4">
        <v>2150000</v>
      </c>
      <c r="L38" s="4"/>
      <c r="M38" s="4">
        <v>375849310950</v>
      </c>
      <c r="N38" s="4"/>
      <c r="O38" s="4">
        <v>377458818103</v>
      </c>
      <c r="P38" s="4"/>
      <c r="Q38" s="4">
        <v>-1609507153</v>
      </c>
    </row>
    <row r="39" spans="1:17" ht="21" x14ac:dyDescent="0.55000000000000004">
      <c r="A39" s="2" t="s">
        <v>21</v>
      </c>
      <c r="C39" s="4">
        <v>49643</v>
      </c>
      <c r="D39" s="4"/>
      <c r="E39" s="4">
        <v>680355694</v>
      </c>
      <c r="F39" s="4"/>
      <c r="G39" s="4">
        <v>690251882</v>
      </c>
      <c r="H39" s="4"/>
      <c r="I39" s="4">
        <v>-9896187</v>
      </c>
      <c r="J39" s="4"/>
      <c r="K39" s="4">
        <v>49643</v>
      </c>
      <c r="L39" s="4"/>
      <c r="M39" s="4">
        <v>680355694</v>
      </c>
      <c r="N39" s="4"/>
      <c r="O39" s="4">
        <v>689942673</v>
      </c>
      <c r="P39" s="4"/>
      <c r="Q39" s="4">
        <v>-9586978</v>
      </c>
    </row>
    <row r="40" spans="1:17" ht="21" x14ac:dyDescent="0.55000000000000004">
      <c r="A40" s="2" t="s">
        <v>52</v>
      </c>
      <c r="C40" s="4">
        <v>2751094</v>
      </c>
      <c r="D40" s="4"/>
      <c r="E40" s="4">
        <v>195724267584</v>
      </c>
      <c r="F40" s="4"/>
      <c r="G40" s="4">
        <v>198199596656</v>
      </c>
      <c r="H40" s="4"/>
      <c r="I40" s="4">
        <v>-2475329071</v>
      </c>
      <c r="J40" s="4"/>
      <c r="K40" s="4">
        <v>2751094</v>
      </c>
      <c r="L40" s="4"/>
      <c r="M40" s="4">
        <v>195724267584</v>
      </c>
      <c r="N40" s="4"/>
      <c r="O40" s="4">
        <v>200483432556</v>
      </c>
      <c r="P40" s="4"/>
      <c r="Q40" s="4">
        <v>-4759164971</v>
      </c>
    </row>
    <row r="41" spans="1:17" ht="21" x14ac:dyDescent="0.55000000000000004">
      <c r="A41" s="2" t="s">
        <v>26</v>
      </c>
      <c r="C41" s="4">
        <v>5324500</v>
      </c>
      <c r="D41" s="4"/>
      <c r="E41" s="4">
        <v>529371900426</v>
      </c>
      <c r="F41" s="4"/>
      <c r="G41" s="4">
        <v>535255300911</v>
      </c>
      <c r="H41" s="4"/>
      <c r="I41" s="4">
        <v>-5883400484</v>
      </c>
      <c r="J41" s="4"/>
      <c r="K41" s="4">
        <v>5324500</v>
      </c>
      <c r="L41" s="4"/>
      <c r="M41" s="4">
        <v>529371900426</v>
      </c>
      <c r="N41" s="4"/>
      <c r="O41" s="4">
        <v>528192151289</v>
      </c>
      <c r="P41" s="4"/>
      <c r="Q41" s="4">
        <v>1179749137</v>
      </c>
    </row>
    <row r="42" spans="1:17" ht="21" x14ac:dyDescent="0.55000000000000004">
      <c r="A42" s="2" t="s">
        <v>35</v>
      </c>
      <c r="C42" s="4">
        <v>34170000</v>
      </c>
      <c r="D42" s="4"/>
      <c r="E42" s="4">
        <v>638573743800</v>
      </c>
      <c r="F42" s="4"/>
      <c r="G42" s="4">
        <v>638752811806</v>
      </c>
      <c r="H42" s="4"/>
      <c r="I42" s="4">
        <v>-179068006</v>
      </c>
      <c r="J42" s="4"/>
      <c r="K42" s="4">
        <v>34170000</v>
      </c>
      <c r="L42" s="4"/>
      <c r="M42" s="4">
        <v>638573743800</v>
      </c>
      <c r="N42" s="4"/>
      <c r="O42" s="4">
        <v>666722566615</v>
      </c>
      <c r="P42" s="4"/>
      <c r="Q42" s="4">
        <v>-28148822815</v>
      </c>
    </row>
    <row r="43" spans="1:17" ht="21" x14ac:dyDescent="0.55000000000000004">
      <c r="A43" s="2" t="s">
        <v>50</v>
      </c>
      <c r="C43" s="4">
        <v>35062030</v>
      </c>
      <c r="D43" s="4"/>
      <c r="E43" s="4">
        <v>971713096491</v>
      </c>
      <c r="F43" s="4"/>
      <c r="G43" s="4">
        <v>979372387530</v>
      </c>
      <c r="H43" s="4"/>
      <c r="I43" s="4">
        <v>-7659291038</v>
      </c>
      <c r="J43" s="4"/>
      <c r="K43" s="4">
        <v>35062030</v>
      </c>
      <c r="L43" s="4"/>
      <c r="M43" s="4">
        <v>971713096491</v>
      </c>
      <c r="N43" s="4"/>
      <c r="O43" s="4">
        <v>953770276025</v>
      </c>
      <c r="P43" s="4"/>
      <c r="Q43" s="4">
        <v>17942820466</v>
      </c>
    </row>
    <row r="44" spans="1:17" ht="21" x14ac:dyDescent="0.55000000000000004">
      <c r="A44" s="2" t="s">
        <v>331</v>
      </c>
      <c r="C44" s="4">
        <v>0</v>
      </c>
      <c r="D44" s="4"/>
      <c r="E44" s="4">
        <v>0</v>
      </c>
      <c r="F44" s="4"/>
      <c r="G44" s="4">
        <v>0</v>
      </c>
      <c r="H44" s="4"/>
      <c r="I44" s="4">
        <v>0</v>
      </c>
      <c r="J44" s="4"/>
      <c r="K44" s="4">
        <v>0</v>
      </c>
      <c r="L44" s="4"/>
      <c r="M44" s="4">
        <v>0</v>
      </c>
      <c r="N44" s="4"/>
      <c r="O44" s="4">
        <v>2</v>
      </c>
      <c r="P44" s="4"/>
      <c r="Q44" s="4">
        <v>-2</v>
      </c>
    </row>
    <row r="45" spans="1:17" ht="21" x14ac:dyDescent="0.55000000000000004">
      <c r="A45" s="2" t="s">
        <v>314</v>
      </c>
      <c r="C45" s="4">
        <v>0</v>
      </c>
      <c r="D45" s="4"/>
      <c r="E45" s="4">
        <v>0</v>
      </c>
      <c r="F45" s="4"/>
      <c r="G45" s="4">
        <v>0</v>
      </c>
      <c r="H45" s="4"/>
      <c r="I45" s="4">
        <v>0</v>
      </c>
      <c r="J45" s="4"/>
      <c r="K45" s="4">
        <v>0</v>
      </c>
      <c r="L45" s="4"/>
      <c r="M45" s="4">
        <v>0</v>
      </c>
      <c r="N45" s="4"/>
      <c r="O45" s="4">
        <v>13</v>
      </c>
      <c r="P45" s="4"/>
      <c r="Q45" s="4">
        <v>-13</v>
      </c>
    </row>
    <row r="46" spans="1:17" ht="21" x14ac:dyDescent="0.55000000000000004">
      <c r="A46" s="2" t="s">
        <v>332</v>
      </c>
      <c r="C46" s="4">
        <v>0</v>
      </c>
      <c r="D46" s="4"/>
      <c r="E46" s="4">
        <v>0</v>
      </c>
      <c r="F46" s="4"/>
      <c r="G46" s="4">
        <v>0</v>
      </c>
      <c r="H46" s="4"/>
      <c r="I46" s="4">
        <v>0</v>
      </c>
      <c r="J46" s="4"/>
      <c r="K46" s="4">
        <v>0</v>
      </c>
      <c r="L46" s="4"/>
      <c r="M46" s="4">
        <v>0</v>
      </c>
      <c r="N46" s="4"/>
      <c r="O46" s="4">
        <v>-12</v>
      </c>
      <c r="P46" s="4"/>
      <c r="Q46" s="4">
        <v>12</v>
      </c>
    </row>
    <row r="47" spans="1:17" ht="21" x14ac:dyDescent="0.55000000000000004">
      <c r="A47" s="2" t="s">
        <v>333</v>
      </c>
      <c r="C47" s="4">
        <v>0</v>
      </c>
      <c r="D47" s="4"/>
      <c r="E47" s="4">
        <v>0</v>
      </c>
      <c r="F47" s="4"/>
      <c r="G47" s="4">
        <v>0</v>
      </c>
      <c r="H47" s="4"/>
      <c r="I47" s="4">
        <v>0</v>
      </c>
      <c r="J47" s="4"/>
      <c r="K47" s="4">
        <v>0</v>
      </c>
      <c r="L47" s="4"/>
      <c r="M47" s="4">
        <v>0</v>
      </c>
      <c r="N47" s="4"/>
      <c r="O47" s="4">
        <v>69479726762</v>
      </c>
      <c r="P47" s="4"/>
      <c r="Q47" s="4">
        <v>-69479726762</v>
      </c>
    </row>
    <row r="48" spans="1:17" ht="21" x14ac:dyDescent="0.55000000000000004">
      <c r="A48" s="2" t="s">
        <v>334</v>
      </c>
      <c r="C48" s="4">
        <v>0</v>
      </c>
      <c r="D48" s="4"/>
      <c r="E48" s="4">
        <v>0</v>
      </c>
      <c r="F48" s="4"/>
      <c r="G48" s="4">
        <v>0</v>
      </c>
      <c r="H48" s="4"/>
      <c r="I48" s="4">
        <v>0</v>
      </c>
      <c r="J48" s="4"/>
      <c r="K48" s="4">
        <v>0</v>
      </c>
      <c r="L48" s="4"/>
      <c r="M48" s="4">
        <v>0</v>
      </c>
      <c r="N48" s="4"/>
      <c r="O48" s="4">
        <v>18</v>
      </c>
      <c r="P48" s="4"/>
      <c r="Q48" s="4">
        <v>-18</v>
      </c>
    </row>
    <row r="49" spans="1:17" ht="21" x14ac:dyDescent="0.55000000000000004">
      <c r="A49" s="2" t="s">
        <v>335</v>
      </c>
      <c r="C49" s="4">
        <v>0</v>
      </c>
      <c r="D49" s="4"/>
      <c r="E49" s="4">
        <v>0</v>
      </c>
      <c r="F49" s="4"/>
      <c r="G49" s="4">
        <v>0</v>
      </c>
      <c r="H49" s="4"/>
      <c r="I49" s="4">
        <v>0</v>
      </c>
      <c r="J49" s="4"/>
      <c r="K49" s="4">
        <v>0</v>
      </c>
      <c r="L49" s="4"/>
      <c r="M49" s="4">
        <v>0</v>
      </c>
      <c r="N49" s="4"/>
      <c r="O49" s="4">
        <v>75</v>
      </c>
      <c r="P49" s="4"/>
      <c r="Q49" s="4">
        <v>-75</v>
      </c>
    </row>
    <row r="50" spans="1:17" ht="21" x14ac:dyDescent="0.55000000000000004">
      <c r="A50" s="2" t="s">
        <v>336</v>
      </c>
      <c r="C50" s="4">
        <v>0</v>
      </c>
      <c r="D50" s="4"/>
      <c r="E50" s="4">
        <v>0</v>
      </c>
      <c r="F50" s="4"/>
      <c r="G50" s="4">
        <v>0</v>
      </c>
      <c r="H50" s="4"/>
      <c r="I50" s="4">
        <v>0</v>
      </c>
      <c r="J50" s="4"/>
      <c r="K50" s="4">
        <v>0</v>
      </c>
      <c r="L50" s="4"/>
      <c r="M50" s="4">
        <v>0</v>
      </c>
      <c r="N50" s="4"/>
      <c r="O50" s="4">
        <v>94</v>
      </c>
      <c r="P50" s="4"/>
      <c r="Q50" s="4">
        <v>-94</v>
      </c>
    </row>
    <row r="51" spans="1:17" ht="21" x14ac:dyDescent="0.55000000000000004">
      <c r="A51" s="2" t="s">
        <v>337</v>
      </c>
      <c r="C51" s="4">
        <v>0</v>
      </c>
      <c r="D51" s="4"/>
      <c r="E51" s="4">
        <v>0</v>
      </c>
      <c r="F51" s="4"/>
      <c r="G51" s="4">
        <v>0</v>
      </c>
      <c r="H51" s="4"/>
      <c r="I51" s="4">
        <v>0</v>
      </c>
      <c r="J51" s="4"/>
      <c r="K51" s="4">
        <v>0</v>
      </c>
      <c r="L51" s="4"/>
      <c r="M51" s="4">
        <v>0</v>
      </c>
      <c r="N51" s="4"/>
      <c r="O51" s="4">
        <v>18</v>
      </c>
      <c r="P51" s="4"/>
      <c r="Q51" s="4">
        <v>-18</v>
      </c>
    </row>
    <row r="52" spans="1:17" ht="21" x14ac:dyDescent="0.55000000000000004">
      <c r="A52" s="2" t="s">
        <v>338</v>
      </c>
      <c r="C52" s="4">
        <v>0</v>
      </c>
      <c r="D52" s="4"/>
      <c r="E52" s="4">
        <v>0</v>
      </c>
      <c r="F52" s="4"/>
      <c r="G52" s="4">
        <v>0</v>
      </c>
      <c r="H52" s="4"/>
      <c r="I52" s="4">
        <v>0</v>
      </c>
      <c r="J52" s="4"/>
      <c r="K52" s="4">
        <v>0</v>
      </c>
      <c r="L52" s="4"/>
      <c r="M52" s="4">
        <v>0</v>
      </c>
      <c r="N52" s="4"/>
      <c r="O52" s="4">
        <v>14</v>
      </c>
      <c r="P52" s="4"/>
      <c r="Q52" s="4">
        <v>-14</v>
      </c>
    </row>
    <row r="53" spans="1:17" ht="21" x14ac:dyDescent="0.55000000000000004">
      <c r="A53" s="2" t="s">
        <v>339</v>
      </c>
      <c r="C53" s="4">
        <v>0</v>
      </c>
      <c r="D53" s="4"/>
      <c r="E53" s="4">
        <v>0</v>
      </c>
      <c r="F53" s="4"/>
      <c r="G53" s="4">
        <v>0</v>
      </c>
      <c r="H53" s="4"/>
      <c r="I53" s="4">
        <v>0</v>
      </c>
      <c r="J53" s="4"/>
      <c r="K53" s="4">
        <v>0</v>
      </c>
      <c r="L53" s="4"/>
      <c r="M53" s="4">
        <v>0</v>
      </c>
      <c r="N53" s="4"/>
      <c r="O53" s="4">
        <v>19</v>
      </c>
      <c r="P53" s="4"/>
      <c r="Q53" s="4">
        <v>-19</v>
      </c>
    </row>
    <row r="54" spans="1:17" ht="21" x14ac:dyDescent="0.55000000000000004">
      <c r="A54" s="2" t="s">
        <v>30</v>
      </c>
      <c r="C54" s="4">
        <v>0</v>
      </c>
      <c r="D54" s="4"/>
      <c r="E54" s="4">
        <v>0</v>
      </c>
      <c r="F54" s="4"/>
      <c r="G54" s="4">
        <v>0</v>
      </c>
      <c r="H54" s="4"/>
      <c r="I54" s="4">
        <v>0</v>
      </c>
      <c r="J54" s="4"/>
      <c r="K54" s="4">
        <v>18000</v>
      </c>
      <c r="L54" s="4"/>
      <c r="M54" s="4">
        <v>965143026</v>
      </c>
      <c r="N54" s="4"/>
      <c r="O54" s="4">
        <v>218603961</v>
      </c>
      <c r="P54" s="4"/>
      <c r="Q54" s="4">
        <v>746539065</v>
      </c>
    </row>
    <row r="55" spans="1:17" ht="21" x14ac:dyDescent="0.55000000000000004">
      <c r="A55" s="2" t="s">
        <v>340</v>
      </c>
      <c r="C55" s="4">
        <v>0</v>
      </c>
      <c r="D55" s="4"/>
      <c r="E55" s="4">
        <v>0</v>
      </c>
      <c r="F55" s="4"/>
      <c r="G55" s="4">
        <v>0</v>
      </c>
      <c r="H55" s="4"/>
      <c r="I55" s="4">
        <v>0</v>
      </c>
      <c r="J55" s="4"/>
      <c r="K55" s="4">
        <v>0</v>
      </c>
      <c r="L55" s="4"/>
      <c r="M55" s="4">
        <v>0</v>
      </c>
      <c r="N55" s="4"/>
      <c r="O55" s="4">
        <v>31</v>
      </c>
      <c r="P55" s="4"/>
      <c r="Q55" s="4">
        <v>-31</v>
      </c>
    </row>
    <row r="56" spans="1:17" ht="21" x14ac:dyDescent="0.55000000000000004">
      <c r="A56" s="2" t="s">
        <v>341</v>
      </c>
      <c r="C56" s="4">
        <v>0</v>
      </c>
      <c r="D56" s="4"/>
      <c r="E56" s="4">
        <v>0</v>
      </c>
      <c r="F56" s="4"/>
      <c r="G56" s="4">
        <v>0</v>
      </c>
      <c r="H56" s="4"/>
      <c r="I56" s="4">
        <v>0</v>
      </c>
      <c r="J56" s="4"/>
      <c r="K56" s="4">
        <v>0</v>
      </c>
      <c r="L56" s="4"/>
      <c r="M56" s="4">
        <v>0</v>
      </c>
      <c r="N56" s="4"/>
      <c r="O56" s="4">
        <v>23</v>
      </c>
      <c r="P56" s="4"/>
      <c r="Q56" s="4">
        <v>-23</v>
      </c>
    </row>
    <row r="57" spans="1:17" ht="21" x14ac:dyDescent="0.55000000000000004">
      <c r="A57" s="2" t="s">
        <v>33</v>
      </c>
      <c r="C57" s="4">
        <v>0</v>
      </c>
      <c r="D57" s="4"/>
      <c r="E57" s="4">
        <v>0</v>
      </c>
      <c r="F57" s="4"/>
      <c r="G57" s="4">
        <v>-494101115</v>
      </c>
      <c r="H57" s="4"/>
      <c r="I57" s="4">
        <v>494101115</v>
      </c>
      <c r="J57" s="4"/>
      <c r="K57" s="4">
        <v>0</v>
      </c>
      <c r="L57" s="4"/>
      <c r="M57" s="4">
        <v>0</v>
      </c>
      <c r="N57" s="4"/>
      <c r="O57" s="4">
        <v>0</v>
      </c>
      <c r="P57" s="4"/>
      <c r="Q57" s="4">
        <v>0</v>
      </c>
    </row>
    <row r="58" spans="1:17" ht="21" x14ac:dyDescent="0.55000000000000004">
      <c r="A58" s="2" t="s">
        <v>48</v>
      </c>
      <c r="C58" s="4">
        <v>0</v>
      </c>
      <c r="D58" s="4"/>
      <c r="E58" s="4">
        <v>0</v>
      </c>
      <c r="F58" s="4"/>
      <c r="G58" s="4">
        <v>-956936</v>
      </c>
      <c r="H58" s="4"/>
      <c r="I58" s="4">
        <v>956936</v>
      </c>
      <c r="J58" s="4"/>
      <c r="K58" s="4">
        <v>0</v>
      </c>
      <c r="L58" s="4"/>
      <c r="M58" s="4">
        <v>0</v>
      </c>
      <c r="N58" s="4"/>
      <c r="O58" s="4">
        <v>0</v>
      </c>
      <c r="P58" s="4"/>
      <c r="Q58" s="4">
        <v>0</v>
      </c>
    </row>
    <row r="59" spans="1:17" ht="21" x14ac:dyDescent="0.55000000000000004">
      <c r="A59" s="2" t="s">
        <v>17</v>
      </c>
      <c r="C59" s="4">
        <v>0</v>
      </c>
      <c r="D59" s="4"/>
      <c r="E59" s="4">
        <v>0</v>
      </c>
      <c r="F59" s="4"/>
      <c r="G59" s="4">
        <v>-5656229</v>
      </c>
      <c r="H59" s="4"/>
      <c r="I59" s="4">
        <v>5656229</v>
      </c>
      <c r="J59" s="4"/>
      <c r="K59" s="4">
        <v>0</v>
      </c>
      <c r="L59" s="4"/>
      <c r="M59" s="4">
        <v>0</v>
      </c>
      <c r="N59" s="4"/>
      <c r="O59" s="4">
        <v>0</v>
      </c>
      <c r="P59" s="4"/>
      <c r="Q59" s="4">
        <v>0</v>
      </c>
    </row>
    <row r="60" spans="1:17" ht="21" x14ac:dyDescent="0.55000000000000004">
      <c r="A60" s="2" t="s">
        <v>167</v>
      </c>
      <c r="C60" s="4">
        <v>1478146</v>
      </c>
      <c r="D60" s="4"/>
      <c r="E60" s="4">
        <v>1477878086037</v>
      </c>
      <c r="F60" s="4"/>
      <c r="G60" s="4">
        <v>1445938184842</v>
      </c>
      <c r="H60" s="4"/>
      <c r="I60" s="4">
        <v>31939901195</v>
      </c>
      <c r="J60" s="4"/>
      <c r="K60" s="4">
        <v>1478146</v>
      </c>
      <c r="L60" s="4"/>
      <c r="M60" s="4">
        <v>1477878086037</v>
      </c>
      <c r="N60" s="4"/>
      <c r="O60" s="4">
        <v>1301996722135</v>
      </c>
      <c r="P60" s="4"/>
      <c r="Q60" s="4">
        <v>175881363902</v>
      </c>
    </row>
    <row r="61" spans="1:17" ht="21" x14ac:dyDescent="0.55000000000000004">
      <c r="A61" s="2" t="s">
        <v>342</v>
      </c>
      <c r="C61" s="4">
        <v>252800</v>
      </c>
      <c r="D61" s="4"/>
      <c r="E61" s="4">
        <v>252754180000</v>
      </c>
      <c r="F61" s="4"/>
      <c r="G61" s="4">
        <v>232533845600</v>
      </c>
      <c r="H61" s="4"/>
      <c r="I61" s="4">
        <v>20220334400</v>
      </c>
      <c r="J61" s="4"/>
      <c r="K61" s="4">
        <v>252800</v>
      </c>
      <c r="L61" s="4"/>
      <c r="M61" s="4">
        <v>252754180000</v>
      </c>
      <c r="N61" s="4"/>
      <c r="O61" s="4">
        <v>212122259783</v>
      </c>
      <c r="P61" s="4"/>
      <c r="Q61" s="4">
        <v>40631920217</v>
      </c>
    </row>
    <row r="62" spans="1:17" ht="21" x14ac:dyDescent="0.55000000000000004">
      <c r="A62" s="2" t="s">
        <v>343</v>
      </c>
      <c r="C62" s="4">
        <v>723357</v>
      </c>
      <c r="D62" s="4"/>
      <c r="E62" s="4">
        <v>723225891543</v>
      </c>
      <c r="F62" s="4"/>
      <c r="G62" s="4">
        <v>650903302389</v>
      </c>
      <c r="H62" s="4"/>
      <c r="I62" s="4">
        <v>72322589154</v>
      </c>
      <c r="J62" s="4"/>
      <c r="K62" s="4">
        <v>723357</v>
      </c>
      <c r="L62" s="4"/>
      <c r="M62" s="4">
        <v>723225891543</v>
      </c>
      <c r="N62" s="4"/>
      <c r="O62" s="4">
        <v>651056197057</v>
      </c>
      <c r="P62" s="4"/>
      <c r="Q62" s="4">
        <v>72169694486</v>
      </c>
    </row>
    <row r="63" spans="1:17" ht="21" x14ac:dyDescent="0.55000000000000004">
      <c r="A63" s="2" t="s">
        <v>136</v>
      </c>
      <c r="C63" s="4">
        <v>1000000</v>
      </c>
      <c r="D63" s="4"/>
      <c r="E63" s="4">
        <v>964825093750</v>
      </c>
      <c r="F63" s="4"/>
      <c r="G63" s="4">
        <v>929831437500</v>
      </c>
      <c r="H63" s="4"/>
      <c r="I63" s="4">
        <v>34993656250</v>
      </c>
      <c r="J63" s="4"/>
      <c r="K63" s="4">
        <v>1000000</v>
      </c>
      <c r="L63" s="4"/>
      <c r="M63" s="4">
        <v>964825093750</v>
      </c>
      <c r="N63" s="4"/>
      <c r="O63" s="4">
        <v>854380125000</v>
      </c>
      <c r="P63" s="4"/>
      <c r="Q63" s="4">
        <v>110444968750</v>
      </c>
    </row>
    <row r="64" spans="1:17" ht="21" x14ac:dyDescent="0.55000000000000004">
      <c r="A64" s="2" t="s">
        <v>122</v>
      </c>
      <c r="C64" s="4">
        <v>3900000</v>
      </c>
      <c r="D64" s="4"/>
      <c r="E64" s="4">
        <v>3534291993448</v>
      </c>
      <c r="F64" s="4"/>
      <c r="G64" s="4">
        <v>3509363812500</v>
      </c>
      <c r="H64" s="4"/>
      <c r="I64" s="4">
        <v>24928180948</v>
      </c>
      <c r="J64" s="4"/>
      <c r="K64" s="4">
        <v>3900000</v>
      </c>
      <c r="L64" s="4"/>
      <c r="M64" s="4">
        <v>3534291993448</v>
      </c>
      <c r="N64" s="4"/>
      <c r="O64" s="4">
        <v>3900000000000</v>
      </c>
      <c r="P64" s="4"/>
      <c r="Q64" s="4">
        <v>-365708006551</v>
      </c>
    </row>
    <row r="65" spans="1:17" ht="21" x14ac:dyDescent="0.55000000000000004">
      <c r="A65" s="2" t="s">
        <v>147</v>
      </c>
      <c r="C65" s="4">
        <v>10</v>
      </c>
      <c r="D65" s="4"/>
      <c r="E65" s="4">
        <v>6402169</v>
      </c>
      <c r="F65" s="4"/>
      <c r="G65" s="4">
        <v>6221126</v>
      </c>
      <c r="H65" s="4"/>
      <c r="I65" s="4">
        <v>181043</v>
      </c>
      <c r="J65" s="4"/>
      <c r="K65" s="4">
        <v>10</v>
      </c>
      <c r="L65" s="4"/>
      <c r="M65" s="4">
        <v>6402169</v>
      </c>
      <c r="N65" s="4"/>
      <c r="O65" s="4">
        <v>6221126</v>
      </c>
      <c r="P65" s="4"/>
      <c r="Q65" s="4">
        <v>181043</v>
      </c>
    </row>
    <row r="66" spans="1:17" ht="21" x14ac:dyDescent="0.55000000000000004">
      <c r="A66" s="2" t="s">
        <v>103</v>
      </c>
      <c r="C66" s="4">
        <v>958269</v>
      </c>
      <c r="D66" s="4"/>
      <c r="E66" s="4">
        <v>565870254203</v>
      </c>
      <c r="F66" s="4"/>
      <c r="G66" s="4">
        <v>564066362146</v>
      </c>
      <c r="H66" s="4"/>
      <c r="I66" s="4">
        <v>1803892057</v>
      </c>
      <c r="J66" s="4"/>
      <c r="K66" s="4">
        <v>958269</v>
      </c>
      <c r="L66" s="4"/>
      <c r="M66" s="4">
        <v>565870254203</v>
      </c>
      <c r="N66" s="4"/>
      <c r="O66" s="4">
        <v>563833325149</v>
      </c>
      <c r="P66" s="4"/>
      <c r="Q66" s="4">
        <v>2036929054</v>
      </c>
    </row>
    <row r="67" spans="1:17" ht="21" x14ac:dyDescent="0.55000000000000004">
      <c r="A67" s="2" t="s">
        <v>107</v>
      </c>
      <c r="C67" s="4">
        <v>436210</v>
      </c>
      <c r="D67" s="4"/>
      <c r="E67" s="4">
        <v>254307077066</v>
      </c>
      <c r="F67" s="4"/>
      <c r="G67" s="4">
        <v>252191381814</v>
      </c>
      <c r="H67" s="4"/>
      <c r="I67" s="4">
        <v>2115695252</v>
      </c>
      <c r="J67" s="4"/>
      <c r="K67" s="4">
        <v>436210</v>
      </c>
      <c r="L67" s="4"/>
      <c r="M67" s="4">
        <v>254307077066</v>
      </c>
      <c r="N67" s="4"/>
      <c r="O67" s="4">
        <v>252196975989</v>
      </c>
      <c r="P67" s="4"/>
      <c r="Q67" s="4">
        <v>2110101077</v>
      </c>
    </row>
    <row r="68" spans="1:17" ht="21" x14ac:dyDescent="0.55000000000000004">
      <c r="A68" s="2" t="s">
        <v>115</v>
      </c>
      <c r="C68" s="4">
        <v>11244486</v>
      </c>
      <c r="D68" s="4"/>
      <c r="E68" s="4">
        <v>10001225472437</v>
      </c>
      <c r="F68" s="4"/>
      <c r="G68" s="4">
        <v>9998190011494</v>
      </c>
      <c r="H68" s="4"/>
      <c r="I68" s="4">
        <v>3035460943</v>
      </c>
      <c r="J68" s="4"/>
      <c r="K68" s="4">
        <v>11244486</v>
      </c>
      <c r="L68" s="4"/>
      <c r="M68" s="4">
        <v>10001225472437</v>
      </c>
      <c r="N68" s="4"/>
      <c r="O68" s="4">
        <v>10963373850000</v>
      </c>
      <c r="P68" s="4"/>
      <c r="Q68" s="4">
        <v>-962148377562</v>
      </c>
    </row>
    <row r="69" spans="1:17" ht="21" x14ac:dyDescent="0.55000000000000004">
      <c r="A69" s="2" t="s">
        <v>119</v>
      </c>
      <c r="C69" s="4">
        <v>535500</v>
      </c>
      <c r="D69" s="4"/>
      <c r="E69" s="4">
        <v>503814167128</v>
      </c>
      <c r="F69" s="4"/>
      <c r="G69" s="4">
        <v>500869450954</v>
      </c>
      <c r="H69" s="4"/>
      <c r="I69" s="4">
        <v>2944716174</v>
      </c>
      <c r="J69" s="4"/>
      <c r="K69" s="4">
        <v>535500</v>
      </c>
      <c r="L69" s="4"/>
      <c r="M69" s="4">
        <v>503814167128</v>
      </c>
      <c r="N69" s="4"/>
      <c r="O69" s="4">
        <v>500515451983</v>
      </c>
      <c r="P69" s="4"/>
      <c r="Q69" s="4">
        <v>3298715145</v>
      </c>
    </row>
    <row r="70" spans="1:17" ht="21" x14ac:dyDescent="0.55000000000000004">
      <c r="A70" s="2" t="s">
        <v>344</v>
      </c>
      <c r="C70" s="4">
        <v>50952</v>
      </c>
      <c r="D70" s="4"/>
      <c r="E70" s="4">
        <v>340636264789</v>
      </c>
      <c r="F70" s="4"/>
      <c r="G70" s="4">
        <v>336053933774</v>
      </c>
      <c r="H70" s="4"/>
      <c r="I70" s="4">
        <v>4582331015</v>
      </c>
      <c r="J70" s="4"/>
      <c r="K70" s="4">
        <v>50952</v>
      </c>
      <c r="L70" s="4"/>
      <c r="M70" s="4">
        <v>340636264789</v>
      </c>
      <c r="N70" s="4"/>
      <c r="O70" s="4">
        <v>290426400000</v>
      </c>
      <c r="P70" s="4"/>
      <c r="Q70" s="4">
        <v>50209864789</v>
      </c>
    </row>
    <row r="71" spans="1:17" ht="21" x14ac:dyDescent="0.55000000000000004">
      <c r="A71" s="2" t="s">
        <v>345</v>
      </c>
      <c r="C71" s="4">
        <v>151306</v>
      </c>
      <c r="D71" s="4"/>
      <c r="E71" s="4">
        <v>1121926994910</v>
      </c>
      <c r="F71" s="4"/>
      <c r="G71" s="4">
        <v>1105821276763</v>
      </c>
      <c r="H71" s="4"/>
      <c r="I71" s="4">
        <v>16105718147</v>
      </c>
      <c r="J71" s="4"/>
      <c r="K71" s="4">
        <v>151306</v>
      </c>
      <c r="L71" s="4"/>
      <c r="M71" s="4">
        <v>1121926994910</v>
      </c>
      <c r="N71" s="4"/>
      <c r="O71" s="4">
        <v>989843852000</v>
      </c>
      <c r="P71" s="4"/>
      <c r="Q71" s="4">
        <v>132083142910</v>
      </c>
    </row>
    <row r="72" spans="1:17" ht="21" x14ac:dyDescent="0.55000000000000004">
      <c r="A72" s="2" t="s">
        <v>169</v>
      </c>
      <c r="C72" s="4">
        <v>0</v>
      </c>
      <c r="D72" s="4"/>
      <c r="E72" s="4">
        <v>0</v>
      </c>
      <c r="F72" s="4"/>
      <c r="G72" s="4">
        <v>0</v>
      </c>
      <c r="H72" s="4"/>
      <c r="I72" s="4">
        <v>0</v>
      </c>
      <c r="J72" s="4"/>
      <c r="K72" s="4">
        <v>2499743</v>
      </c>
      <c r="L72" s="4"/>
      <c r="M72" s="4">
        <v>2499289921581</v>
      </c>
      <c r="N72" s="4"/>
      <c r="O72" s="4">
        <v>2497930686325</v>
      </c>
      <c r="P72" s="4"/>
      <c r="Q72" s="4">
        <v>1359235256</v>
      </c>
    </row>
    <row r="73" spans="1:17" ht="21" x14ac:dyDescent="0.55000000000000004">
      <c r="A73" s="2" t="s">
        <v>170</v>
      </c>
      <c r="C73" s="4">
        <v>0</v>
      </c>
      <c r="D73" s="4"/>
      <c r="E73" s="4">
        <v>0</v>
      </c>
      <c r="F73" s="4"/>
      <c r="G73" s="4">
        <v>0</v>
      </c>
      <c r="H73" s="4"/>
      <c r="I73" s="4">
        <v>0</v>
      </c>
      <c r="J73" s="4"/>
      <c r="K73" s="4">
        <v>4723959</v>
      </c>
      <c r="L73" s="4"/>
      <c r="M73" s="4">
        <v>4723102782431</v>
      </c>
      <c r="N73" s="4"/>
      <c r="O73" s="4">
        <v>4121026295248</v>
      </c>
      <c r="P73" s="4"/>
      <c r="Q73" s="4">
        <v>602076487183</v>
      </c>
    </row>
    <row r="74" spans="1:17" ht="21" x14ac:dyDescent="0.55000000000000004">
      <c r="A74" s="2" t="s">
        <v>346</v>
      </c>
      <c r="C74" s="4">
        <v>0</v>
      </c>
      <c r="D74" s="4"/>
      <c r="E74" s="4">
        <v>0</v>
      </c>
      <c r="F74" s="4"/>
      <c r="G74" s="4">
        <v>0</v>
      </c>
      <c r="H74" s="4"/>
      <c r="I74" s="4">
        <v>0</v>
      </c>
      <c r="J74" s="4"/>
      <c r="K74" s="4">
        <v>40000</v>
      </c>
      <c r="L74" s="4"/>
      <c r="M74" s="4">
        <v>36793330000</v>
      </c>
      <c r="N74" s="4"/>
      <c r="O74" s="4">
        <v>40000239668</v>
      </c>
      <c r="P74" s="4"/>
      <c r="Q74" s="4">
        <v>-3206909668</v>
      </c>
    </row>
    <row r="75" spans="1:17" ht="21" x14ac:dyDescent="0.55000000000000004">
      <c r="A75" s="2" t="s">
        <v>99</v>
      </c>
      <c r="C75" s="4">
        <v>0</v>
      </c>
      <c r="D75" s="4"/>
      <c r="E75" s="4">
        <v>0</v>
      </c>
      <c r="F75" s="4"/>
      <c r="G75" s="4">
        <v>0</v>
      </c>
      <c r="H75" s="4"/>
      <c r="I75" s="4">
        <v>0</v>
      </c>
      <c r="J75" s="4"/>
      <c r="K75" s="4">
        <v>1839000</v>
      </c>
      <c r="L75" s="4"/>
      <c r="M75" s="4">
        <v>1838666681250</v>
      </c>
      <c r="N75" s="4"/>
      <c r="O75" s="4">
        <v>1839018390000</v>
      </c>
      <c r="P75" s="4"/>
      <c r="Q75" s="4">
        <v>-351708750</v>
      </c>
    </row>
    <row r="76" spans="1:17" ht="19.5" thickBot="1" x14ac:dyDescent="0.5">
      <c r="C76" s="8">
        <f>SUM(C8:C75)</f>
        <v>378757146</v>
      </c>
      <c r="D76" s="4"/>
      <c r="E76" s="8">
        <f>SUM(E8:E75)</f>
        <v>29061724666200</v>
      </c>
      <c r="F76" s="4"/>
      <c r="G76" s="8">
        <f>SUM(G8:G75)</f>
        <v>28888240336785</v>
      </c>
      <c r="H76" s="4"/>
      <c r="I76" s="8">
        <f>SUM(I8:I75)</f>
        <v>173484329430</v>
      </c>
      <c r="J76" s="4"/>
      <c r="K76" s="8">
        <f>SUM(K8:K75)</f>
        <v>387877848</v>
      </c>
      <c r="L76" s="4"/>
      <c r="M76" s="8">
        <f>SUM(M8:M75)</f>
        <v>38160542524488</v>
      </c>
      <c r="N76" s="4"/>
      <c r="O76" s="8">
        <f>SUM(O8:O75)</f>
        <v>38423489034208</v>
      </c>
      <c r="P76" s="4"/>
      <c r="Q76" s="8">
        <f>SUM(Q8:Q75)</f>
        <v>-262946509720</v>
      </c>
    </row>
    <row r="77" spans="1:17" ht="19.5" thickTop="1" x14ac:dyDescent="0.45"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</row>
    <row r="78" spans="1:17" x14ac:dyDescent="0.45"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</row>
    <row r="79" spans="1:17" x14ac:dyDescent="0.45"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</row>
    <row r="80" spans="1:17" x14ac:dyDescent="0.45">
      <c r="Q80" s="4"/>
    </row>
    <row r="81" spans="17:17" x14ac:dyDescent="0.45">
      <c r="Q81" s="4"/>
    </row>
    <row r="82" spans="17:17" x14ac:dyDescent="0.45">
      <c r="Q82" s="4"/>
    </row>
    <row r="83" spans="17:17" x14ac:dyDescent="0.45">
      <c r="Q83" s="4"/>
    </row>
    <row r="84" spans="17:17" x14ac:dyDescent="0.45">
      <c r="Q84" s="4"/>
    </row>
    <row r="85" spans="17:17" x14ac:dyDescent="0.45">
      <c r="Q85" s="4"/>
    </row>
  </sheetData>
  <mergeCells count="14"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  <mergeCell ref="A2:Q2"/>
    <mergeCell ref="A3:Q3"/>
    <mergeCell ref="A4:Q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AE104"/>
  <sheetViews>
    <sheetView rightToLeft="1" zoomScale="90" zoomScaleNormal="90" workbookViewId="0">
      <selection activeCell="A4" sqref="A4:Q4"/>
    </sheetView>
  </sheetViews>
  <sheetFormatPr defaultRowHeight="18.75" x14ac:dyDescent="0.45"/>
  <cols>
    <col min="1" max="1" width="34.140625" style="1" bestFit="1" customWidth="1"/>
    <col min="2" max="2" width="1" style="1" customWidth="1"/>
    <col min="3" max="3" width="11.5703125" style="1" customWidth="1"/>
    <col min="4" max="4" width="1" style="1" customWidth="1"/>
    <col min="5" max="5" width="18.28515625" style="1" customWidth="1"/>
    <col min="6" max="6" width="1" style="1" customWidth="1"/>
    <col min="7" max="7" width="18.42578125" style="1" customWidth="1"/>
    <col min="8" max="8" width="1" style="1" customWidth="1"/>
    <col min="9" max="9" width="32.42578125" style="1" customWidth="1"/>
    <col min="10" max="10" width="1" style="1" customWidth="1"/>
    <col min="11" max="11" width="14.28515625" style="1" customWidth="1"/>
    <col min="12" max="12" width="1" style="1" customWidth="1"/>
    <col min="13" max="13" width="19.42578125" style="1" customWidth="1"/>
    <col min="14" max="14" width="1" style="1" customWidth="1"/>
    <col min="15" max="15" width="19.5703125" style="1" customWidth="1"/>
    <col min="16" max="16" width="1" style="1" customWidth="1"/>
    <col min="17" max="17" width="32.42578125" style="1" bestFit="1" customWidth="1"/>
    <col min="18" max="18" width="1" style="1" customWidth="1"/>
    <col min="19" max="19" width="9.140625" style="1" customWidth="1"/>
    <col min="20" max="22" width="9.140625" style="1"/>
    <col min="23" max="23" width="23.42578125" style="1" customWidth="1"/>
    <col min="24" max="24" width="3.28515625" style="1" customWidth="1"/>
    <col min="25" max="25" width="11.5703125" style="1" bestFit="1" customWidth="1"/>
    <col min="26" max="26" width="6.140625" style="1" bestFit="1" customWidth="1"/>
    <col min="27" max="27" width="16.7109375" style="1" bestFit="1" customWidth="1"/>
    <col min="28" max="28" width="6.140625" style="1" bestFit="1" customWidth="1"/>
    <col min="29" max="29" width="16.7109375" style="1" bestFit="1" customWidth="1"/>
    <col min="30" max="30" width="9.140625" style="1"/>
    <col min="31" max="31" width="19.5703125" style="1" bestFit="1" customWidth="1"/>
    <col min="32" max="16384" width="9.140625" style="1"/>
  </cols>
  <sheetData>
    <row r="2" spans="1:31" ht="30" x14ac:dyDescent="0.45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31" ht="30" x14ac:dyDescent="0.45">
      <c r="A3" s="7" t="s">
        <v>287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31" ht="30" x14ac:dyDescent="0.45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6" spans="1:31" ht="30" x14ac:dyDescent="0.45">
      <c r="A6" s="7" t="s">
        <v>3</v>
      </c>
      <c r="C6" s="7" t="s">
        <v>289</v>
      </c>
      <c r="D6" s="7" t="s">
        <v>289</v>
      </c>
      <c r="E6" s="7" t="s">
        <v>289</v>
      </c>
      <c r="F6" s="7" t="s">
        <v>289</v>
      </c>
      <c r="G6" s="7" t="s">
        <v>289</v>
      </c>
      <c r="H6" s="7" t="s">
        <v>289</v>
      </c>
      <c r="I6" s="7" t="s">
        <v>289</v>
      </c>
      <c r="K6" s="7" t="s">
        <v>290</v>
      </c>
      <c r="L6" s="7" t="s">
        <v>290</v>
      </c>
      <c r="M6" s="7" t="s">
        <v>290</v>
      </c>
      <c r="N6" s="7" t="s">
        <v>290</v>
      </c>
      <c r="O6" s="7" t="s">
        <v>290</v>
      </c>
      <c r="P6" s="7" t="s">
        <v>290</v>
      </c>
      <c r="Q6" s="7" t="s">
        <v>290</v>
      </c>
    </row>
    <row r="7" spans="1:31" ht="30" x14ac:dyDescent="0.45">
      <c r="A7" s="7" t="s">
        <v>3</v>
      </c>
      <c r="C7" s="7" t="s">
        <v>7</v>
      </c>
      <c r="E7" s="7" t="s">
        <v>328</v>
      </c>
      <c r="G7" s="7" t="s">
        <v>329</v>
      </c>
      <c r="I7" s="7" t="s">
        <v>347</v>
      </c>
      <c r="K7" s="7" t="s">
        <v>7</v>
      </c>
      <c r="M7" s="7" t="s">
        <v>328</v>
      </c>
      <c r="O7" s="7" t="s">
        <v>329</v>
      </c>
      <c r="Q7" s="7" t="s">
        <v>347</v>
      </c>
    </row>
    <row r="8" spans="1:31" ht="21" x14ac:dyDescent="0.55000000000000004">
      <c r="A8" s="2" t="s">
        <v>337</v>
      </c>
      <c r="C8" s="4"/>
      <c r="D8" s="4"/>
      <c r="E8" s="4"/>
      <c r="F8" s="4"/>
      <c r="G8" s="4"/>
      <c r="H8" s="4"/>
      <c r="I8" s="4"/>
      <c r="J8" s="4"/>
      <c r="K8" s="5">
        <v>10717022</v>
      </c>
      <c r="L8" s="5"/>
      <c r="M8" s="5">
        <v>80300227083</v>
      </c>
      <c r="N8" s="5"/>
      <c r="O8" s="5">
        <v>76329415029</v>
      </c>
      <c r="P8" s="5"/>
      <c r="Q8" s="5">
        <v>3970812054</v>
      </c>
      <c r="Y8" s="4"/>
      <c r="Z8" s="4"/>
      <c r="AA8" s="4"/>
      <c r="AB8" s="4"/>
      <c r="AC8" s="4"/>
      <c r="AD8" s="4"/>
      <c r="AE8" s="4"/>
    </row>
    <row r="9" spans="1:31" ht="21" x14ac:dyDescent="0.55000000000000004">
      <c r="A9" s="2" t="s">
        <v>358</v>
      </c>
      <c r="C9" s="4"/>
      <c r="D9" s="4"/>
      <c r="E9" s="4"/>
      <c r="F9" s="4"/>
      <c r="G9" s="4"/>
      <c r="H9" s="4"/>
      <c r="I9" s="4"/>
      <c r="J9" s="4"/>
      <c r="K9" s="5">
        <v>240384760</v>
      </c>
      <c r="L9" s="5"/>
      <c r="M9" s="5">
        <v>2024203145032</v>
      </c>
      <c r="N9" s="5"/>
      <c r="O9" s="5">
        <v>1902970580829</v>
      </c>
      <c r="P9" s="5"/>
      <c r="Q9" s="5">
        <v>121232564203</v>
      </c>
      <c r="Y9" s="4"/>
      <c r="Z9" s="4"/>
      <c r="AA9" s="4"/>
      <c r="AB9" s="4"/>
      <c r="AC9" s="4"/>
      <c r="AD9" s="4"/>
      <c r="AE9" s="4"/>
    </row>
    <row r="10" spans="1:31" ht="21" x14ac:dyDescent="0.55000000000000004">
      <c r="A10" s="2" t="s">
        <v>55</v>
      </c>
      <c r="C10" s="5"/>
      <c r="D10" s="5"/>
      <c r="E10" s="5"/>
      <c r="F10" s="5"/>
      <c r="G10" s="5"/>
      <c r="H10" s="5"/>
      <c r="I10" s="5"/>
      <c r="J10" s="4"/>
      <c r="K10" s="5">
        <v>75357325</v>
      </c>
      <c r="L10" s="5"/>
      <c r="M10" s="5">
        <v>2678763309699</v>
      </c>
      <c r="N10" s="5"/>
      <c r="O10" s="5">
        <v>2755359650182</v>
      </c>
      <c r="P10" s="5"/>
      <c r="Q10" s="5">
        <v>-76596340483</v>
      </c>
      <c r="Y10" s="4"/>
      <c r="Z10" s="4"/>
      <c r="AA10" s="4"/>
      <c r="AB10" s="4"/>
      <c r="AC10" s="4"/>
      <c r="AD10" s="4"/>
      <c r="AE10" s="4"/>
    </row>
    <row r="11" spans="1:31" ht="21" x14ac:dyDescent="0.55000000000000004">
      <c r="A11" s="2" t="s">
        <v>359</v>
      </c>
      <c r="C11" s="5"/>
      <c r="D11" s="5"/>
      <c r="E11" s="5"/>
      <c r="F11" s="5"/>
      <c r="G11" s="5"/>
      <c r="H11" s="5"/>
      <c r="I11" s="5"/>
      <c r="J11" s="4"/>
      <c r="K11" s="5">
        <v>220100000</v>
      </c>
      <c r="L11" s="5"/>
      <c r="M11" s="5">
        <v>233512488261</v>
      </c>
      <c r="N11" s="5"/>
      <c r="O11" s="5">
        <v>222660455685</v>
      </c>
      <c r="P11" s="5"/>
      <c r="Q11" s="5">
        <v>10852032576</v>
      </c>
      <c r="Y11" s="4"/>
      <c r="Z11" s="4"/>
      <c r="AA11" s="4"/>
      <c r="AB11" s="4"/>
      <c r="AC11" s="4"/>
      <c r="AD11" s="4"/>
      <c r="AE11" s="4"/>
    </row>
    <row r="12" spans="1:31" ht="21" x14ac:dyDescent="0.55000000000000004">
      <c r="A12" s="2" t="s">
        <v>320</v>
      </c>
      <c r="C12" s="5"/>
      <c r="D12" s="5"/>
      <c r="E12" s="5"/>
      <c r="F12" s="5"/>
      <c r="G12" s="5"/>
      <c r="H12" s="5"/>
      <c r="I12" s="5"/>
      <c r="J12" s="4"/>
      <c r="K12" s="5">
        <v>2900000</v>
      </c>
      <c r="L12" s="5"/>
      <c r="M12" s="5">
        <v>54595337193</v>
      </c>
      <c r="N12" s="5"/>
      <c r="O12" s="5">
        <v>53997587113</v>
      </c>
      <c r="P12" s="5"/>
      <c r="Q12" s="5">
        <v>597750080</v>
      </c>
      <c r="Y12" s="4"/>
      <c r="Z12" s="4"/>
      <c r="AA12" s="4"/>
      <c r="AB12" s="4"/>
      <c r="AC12" s="4"/>
      <c r="AD12" s="4"/>
      <c r="AE12" s="4"/>
    </row>
    <row r="13" spans="1:31" ht="21" x14ac:dyDescent="0.55000000000000004">
      <c r="A13" s="2" t="s">
        <v>60</v>
      </c>
      <c r="C13" s="5"/>
      <c r="D13" s="5"/>
      <c r="E13" s="5"/>
      <c r="F13" s="5"/>
      <c r="G13" s="5"/>
      <c r="H13" s="5"/>
      <c r="I13" s="5"/>
      <c r="J13" s="4"/>
      <c r="K13" s="5">
        <v>101909169</v>
      </c>
      <c r="L13" s="5"/>
      <c r="M13" s="5">
        <v>381603609964</v>
      </c>
      <c r="N13" s="5"/>
      <c r="O13" s="5">
        <v>372013616554</v>
      </c>
      <c r="P13" s="5"/>
      <c r="Q13" s="5">
        <v>9589993410</v>
      </c>
      <c r="Y13" s="4"/>
      <c r="Z13" s="4"/>
      <c r="AA13" s="4"/>
      <c r="AB13" s="4"/>
      <c r="AC13" s="4"/>
      <c r="AD13" s="4"/>
      <c r="AE13" s="4"/>
    </row>
    <row r="14" spans="1:31" ht="21" x14ac:dyDescent="0.55000000000000004">
      <c r="A14" s="2" t="s">
        <v>360</v>
      </c>
      <c r="C14" s="5"/>
      <c r="D14" s="5"/>
      <c r="E14" s="5"/>
      <c r="F14" s="5"/>
      <c r="G14" s="5"/>
      <c r="H14" s="5"/>
      <c r="I14" s="5"/>
      <c r="J14" s="4"/>
      <c r="K14" s="5">
        <v>105171</v>
      </c>
      <c r="L14" s="5"/>
      <c r="M14" s="5">
        <v>2213406073</v>
      </c>
      <c r="N14" s="5"/>
      <c r="O14" s="5">
        <v>2111972071</v>
      </c>
      <c r="P14" s="5"/>
      <c r="Q14" s="5">
        <v>101434002</v>
      </c>
      <c r="Y14" s="4"/>
      <c r="Z14" s="4"/>
      <c r="AA14" s="4"/>
      <c r="AB14" s="4"/>
      <c r="AC14" s="4"/>
      <c r="AD14" s="4"/>
      <c r="AE14" s="4"/>
    </row>
    <row r="15" spans="1:31" ht="21" x14ac:dyDescent="0.55000000000000004">
      <c r="A15" s="2" t="s">
        <v>471</v>
      </c>
      <c r="C15" s="5"/>
      <c r="D15" s="5"/>
      <c r="E15" s="5"/>
      <c r="F15" s="5"/>
      <c r="G15" s="5"/>
      <c r="H15" s="5"/>
      <c r="I15" s="5"/>
      <c r="J15" s="4"/>
      <c r="K15" s="5">
        <v>147201016</v>
      </c>
      <c r="L15" s="5"/>
      <c r="M15" s="5">
        <v>1977282965137</v>
      </c>
      <c r="N15" s="5"/>
      <c r="O15" s="5">
        <v>1919684617139</v>
      </c>
      <c r="P15" s="5"/>
      <c r="Q15" s="5">
        <v>57598347998</v>
      </c>
      <c r="Y15" s="4"/>
      <c r="Z15" s="4"/>
      <c r="AA15" s="4"/>
      <c r="AB15" s="4"/>
      <c r="AC15" s="4"/>
      <c r="AD15" s="4"/>
      <c r="AE15" s="4"/>
    </row>
    <row r="16" spans="1:31" ht="21" x14ac:dyDescent="0.55000000000000004">
      <c r="A16" s="2" t="s">
        <v>361</v>
      </c>
      <c r="C16" s="5"/>
      <c r="D16" s="5"/>
      <c r="E16" s="5"/>
      <c r="F16" s="5"/>
      <c r="G16" s="5"/>
      <c r="H16" s="5"/>
      <c r="I16" s="5"/>
      <c r="J16" s="4"/>
      <c r="K16" s="5">
        <v>67811218</v>
      </c>
      <c r="L16" s="5"/>
      <c r="M16" s="5">
        <v>559164057518</v>
      </c>
      <c r="N16" s="5"/>
      <c r="O16" s="5">
        <v>547408038048</v>
      </c>
      <c r="P16" s="5"/>
      <c r="Q16" s="5">
        <v>11756019470</v>
      </c>
      <c r="Y16" s="4"/>
      <c r="Z16" s="4"/>
      <c r="AA16" s="4"/>
      <c r="AB16" s="4"/>
      <c r="AC16" s="4"/>
      <c r="AD16" s="4"/>
      <c r="AE16" s="4"/>
    </row>
    <row r="17" spans="1:31" ht="21" x14ac:dyDescent="0.55000000000000004">
      <c r="A17" s="2" t="s">
        <v>348</v>
      </c>
      <c r="C17" s="5"/>
      <c r="D17" s="5"/>
      <c r="E17" s="5"/>
      <c r="F17" s="5"/>
      <c r="G17" s="5"/>
      <c r="H17" s="5"/>
      <c r="I17" s="5"/>
      <c r="J17" s="4"/>
      <c r="K17" s="5">
        <v>36818195</v>
      </c>
      <c r="L17" s="5"/>
      <c r="M17" s="5">
        <v>599629063036</v>
      </c>
      <c r="N17" s="5"/>
      <c r="O17" s="5">
        <v>566769127137</v>
      </c>
      <c r="P17" s="5"/>
      <c r="Q17" s="5">
        <v>32859935899</v>
      </c>
      <c r="Y17" s="4"/>
      <c r="Z17" s="4"/>
      <c r="AA17" s="4"/>
      <c r="AB17" s="4"/>
      <c r="AC17" s="4"/>
      <c r="AD17" s="4"/>
      <c r="AE17" s="4"/>
    </row>
    <row r="18" spans="1:31" ht="21" x14ac:dyDescent="0.55000000000000004">
      <c r="A18" s="2" t="s">
        <v>37</v>
      </c>
      <c r="C18" s="5">
        <v>3600000</v>
      </c>
      <c r="D18" s="5"/>
      <c r="E18" s="5">
        <v>58521229842</v>
      </c>
      <c r="F18" s="5"/>
      <c r="G18" s="5">
        <v>56391105303</v>
      </c>
      <c r="H18" s="5"/>
      <c r="I18" s="5">
        <v>2130124539</v>
      </c>
      <c r="J18" s="4"/>
      <c r="K18" s="5">
        <v>3600000</v>
      </c>
      <c r="L18" s="5"/>
      <c r="M18" s="5">
        <v>58521229842</v>
      </c>
      <c r="N18" s="5"/>
      <c r="O18" s="5">
        <v>56391105303</v>
      </c>
      <c r="P18" s="5"/>
      <c r="Q18" s="5">
        <v>2130124539</v>
      </c>
    </row>
    <row r="19" spans="1:31" ht="21" x14ac:dyDescent="0.55000000000000004">
      <c r="A19" s="2" t="s">
        <v>335</v>
      </c>
      <c r="C19" s="5"/>
      <c r="D19" s="5"/>
      <c r="E19" s="5"/>
      <c r="F19" s="5"/>
      <c r="G19" s="5"/>
      <c r="H19" s="5"/>
      <c r="I19" s="5"/>
      <c r="J19" s="4"/>
      <c r="K19" s="5">
        <v>8516418</v>
      </c>
      <c r="L19" s="5"/>
      <c r="M19" s="5">
        <v>44893662524</v>
      </c>
      <c r="N19" s="5"/>
      <c r="O19" s="5">
        <v>44604778257</v>
      </c>
      <c r="P19" s="5"/>
      <c r="Q19" s="5">
        <v>288884267</v>
      </c>
    </row>
    <row r="20" spans="1:31" ht="21" x14ac:dyDescent="0.55000000000000004">
      <c r="A20" s="2" t="s">
        <v>19</v>
      </c>
      <c r="C20" s="5"/>
      <c r="D20" s="5"/>
      <c r="E20" s="5"/>
      <c r="F20" s="5"/>
      <c r="G20" s="5"/>
      <c r="H20" s="5"/>
      <c r="I20" s="5"/>
      <c r="J20" s="4"/>
      <c r="K20" s="5">
        <v>4612200</v>
      </c>
      <c r="L20" s="5"/>
      <c r="M20" s="5">
        <v>607455062536</v>
      </c>
      <c r="N20" s="5"/>
      <c r="O20" s="5">
        <v>575763557248</v>
      </c>
      <c r="P20" s="5"/>
      <c r="Q20" s="5">
        <v>31691505288</v>
      </c>
    </row>
    <row r="21" spans="1:31" ht="21" x14ac:dyDescent="0.55000000000000004">
      <c r="A21" s="2" t="s">
        <v>24</v>
      </c>
      <c r="C21" s="5"/>
      <c r="D21" s="5"/>
      <c r="E21" s="5"/>
      <c r="F21" s="5"/>
      <c r="G21" s="5"/>
      <c r="H21" s="5"/>
      <c r="I21" s="5"/>
      <c r="J21" s="4"/>
      <c r="K21" s="5">
        <v>38942633</v>
      </c>
      <c r="L21" s="5"/>
      <c r="M21" s="5">
        <v>671833523647</v>
      </c>
      <c r="N21" s="5"/>
      <c r="O21" s="5">
        <v>665599568008</v>
      </c>
      <c r="P21" s="5"/>
      <c r="Q21" s="5">
        <v>6233955639</v>
      </c>
    </row>
    <row r="22" spans="1:31" ht="21" x14ac:dyDescent="0.55000000000000004">
      <c r="A22" s="2" t="s">
        <v>43</v>
      </c>
      <c r="C22" s="5"/>
      <c r="D22" s="5"/>
      <c r="E22" s="5"/>
      <c r="F22" s="5"/>
      <c r="G22" s="5"/>
      <c r="H22" s="5"/>
      <c r="I22" s="5"/>
      <c r="J22" s="4"/>
      <c r="K22" s="5">
        <v>53821984</v>
      </c>
      <c r="L22" s="5"/>
      <c r="M22" s="5">
        <v>539969597429</v>
      </c>
      <c r="N22" s="5"/>
      <c r="O22" s="5">
        <v>460173484133</v>
      </c>
      <c r="P22" s="5"/>
      <c r="Q22" s="5">
        <v>79796113296</v>
      </c>
    </row>
    <row r="23" spans="1:31" ht="21" x14ac:dyDescent="0.55000000000000004">
      <c r="A23" s="2" t="s">
        <v>349</v>
      </c>
      <c r="C23" s="5"/>
      <c r="D23" s="5"/>
      <c r="E23" s="5"/>
      <c r="F23" s="5"/>
      <c r="G23" s="5"/>
      <c r="H23" s="5"/>
      <c r="I23" s="5"/>
      <c r="J23" s="4"/>
      <c r="K23" s="5">
        <v>9150314</v>
      </c>
      <c r="L23" s="5"/>
      <c r="M23" s="5">
        <v>150375686675</v>
      </c>
      <c r="N23" s="5"/>
      <c r="O23" s="5">
        <v>142779181063</v>
      </c>
      <c r="P23" s="5"/>
      <c r="Q23" s="5">
        <v>7596505612</v>
      </c>
    </row>
    <row r="24" spans="1:31" ht="21" x14ac:dyDescent="0.55000000000000004">
      <c r="A24" s="2" t="s">
        <v>50</v>
      </c>
      <c r="C24" s="5">
        <v>2000000</v>
      </c>
      <c r="D24" s="5"/>
      <c r="E24" s="5">
        <v>63470092816</v>
      </c>
      <c r="F24" s="5"/>
      <c r="G24" s="5">
        <v>59412700587</v>
      </c>
      <c r="H24" s="5"/>
      <c r="I24" s="5">
        <v>4057392229</v>
      </c>
      <c r="J24" s="4"/>
      <c r="K24" s="5">
        <v>61712632</v>
      </c>
      <c r="L24" s="5"/>
      <c r="M24" s="5">
        <v>1692432856587</v>
      </c>
      <c r="N24" s="5"/>
      <c r="O24" s="5">
        <v>1599224924014</v>
      </c>
      <c r="P24" s="5"/>
      <c r="Q24" s="5">
        <v>93207932573</v>
      </c>
    </row>
    <row r="25" spans="1:31" ht="21" x14ac:dyDescent="0.55000000000000004">
      <c r="A25" s="2" t="s">
        <v>63</v>
      </c>
      <c r="C25" s="5"/>
      <c r="D25" s="5"/>
      <c r="E25" s="5"/>
      <c r="F25" s="5"/>
      <c r="G25" s="5"/>
      <c r="H25" s="5"/>
      <c r="I25" s="5"/>
      <c r="J25" s="4"/>
      <c r="K25" s="5">
        <v>9100000</v>
      </c>
      <c r="L25" s="5"/>
      <c r="M25" s="5">
        <v>98425770133</v>
      </c>
      <c r="N25" s="5"/>
      <c r="O25" s="5">
        <v>94111459134</v>
      </c>
      <c r="P25" s="5"/>
      <c r="Q25" s="5">
        <v>4314310999</v>
      </c>
    </row>
    <row r="26" spans="1:31" ht="21" x14ac:dyDescent="0.55000000000000004">
      <c r="A26" s="2" t="s">
        <v>333</v>
      </c>
      <c r="C26" s="5"/>
      <c r="D26" s="5"/>
      <c r="E26" s="5"/>
      <c r="F26" s="5"/>
      <c r="G26" s="5"/>
      <c r="H26" s="5"/>
      <c r="I26" s="5"/>
      <c r="J26" s="4"/>
      <c r="K26" s="5">
        <v>12123555</v>
      </c>
      <c r="L26" s="5"/>
      <c r="M26" s="5">
        <v>555635358097</v>
      </c>
      <c r="N26" s="5"/>
      <c r="O26" s="5">
        <v>176019975479</v>
      </c>
      <c r="P26" s="5"/>
      <c r="Q26" s="5">
        <v>379615382618</v>
      </c>
    </row>
    <row r="27" spans="1:31" ht="21" x14ac:dyDescent="0.55000000000000004">
      <c r="A27" s="2" t="s">
        <v>350</v>
      </c>
      <c r="C27" s="5"/>
      <c r="D27" s="5"/>
      <c r="E27" s="5"/>
      <c r="F27" s="5"/>
      <c r="G27" s="5"/>
      <c r="H27" s="5"/>
      <c r="I27" s="5"/>
      <c r="J27" s="4"/>
      <c r="K27" s="5">
        <v>20100000</v>
      </c>
      <c r="L27" s="5"/>
      <c r="M27" s="5">
        <v>148652491636</v>
      </c>
      <c r="N27" s="5"/>
      <c r="O27" s="5">
        <v>150249171217</v>
      </c>
      <c r="P27" s="5"/>
      <c r="Q27" s="5">
        <v>-1596679581</v>
      </c>
    </row>
    <row r="28" spans="1:31" ht="21" x14ac:dyDescent="0.55000000000000004">
      <c r="A28" s="2" t="s">
        <v>332</v>
      </c>
      <c r="C28" s="5"/>
      <c r="D28" s="5"/>
      <c r="E28" s="5"/>
      <c r="F28" s="5"/>
      <c r="G28" s="5"/>
      <c r="H28" s="5"/>
      <c r="I28" s="5"/>
      <c r="J28" s="4"/>
      <c r="K28" s="5">
        <v>500000</v>
      </c>
      <c r="L28" s="5"/>
      <c r="M28" s="5">
        <v>4099300722</v>
      </c>
      <c r="N28" s="5"/>
      <c r="O28" s="5">
        <v>4061237313</v>
      </c>
      <c r="P28" s="5"/>
      <c r="Q28" s="5">
        <v>38063409</v>
      </c>
    </row>
    <row r="29" spans="1:31" ht="21" x14ac:dyDescent="0.55000000000000004">
      <c r="A29" s="2" t="s">
        <v>351</v>
      </c>
      <c r="C29" s="5"/>
      <c r="D29" s="5"/>
      <c r="E29" s="5"/>
      <c r="F29" s="5"/>
      <c r="G29" s="5"/>
      <c r="H29" s="5"/>
      <c r="I29" s="5"/>
      <c r="J29" s="4"/>
      <c r="K29" s="5">
        <v>34826770</v>
      </c>
      <c r="L29" s="5"/>
      <c r="M29" s="5">
        <v>207772775370</v>
      </c>
      <c r="N29" s="5"/>
      <c r="O29" s="5">
        <v>155257195739</v>
      </c>
      <c r="P29" s="5"/>
      <c r="Q29" s="5">
        <v>52515579631</v>
      </c>
    </row>
    <row r="30" spans="1:31" ht="21" x14ac:dyDescent="0.55000000000000004">
      <c r="A30" s="2" t="s">
        <v>339</v>
      </c>
      <c r="C30" s="5"/>
      <c r="D30" s="5"/>
      <c r="E30" s="5"/>
      <c r="F30" s="5"/>
      <c r="G30" s="5"/>
      <c r="H30" s="5"/>
      <c r="I30" s="5"/>
      <c r="J30" s="4"/>
      <c r="K30" s="5">
        <v>3206427</v>
      </c>
      <c r="L30" s="5"/>
      <c r="M30" s="5">
        <v>57090564260</v>
      </c>
      <c r="N30" s="5"/>
      <c r="O30" s="5">
        <v>54823408967</v>
      </c>
      <c r="P30" s="5"/>
      <c r="Q30" s="5">
        <v>2267155293</v>
      </c>
    </row>
    <row r="31" spans="1:31" ht="21" x14ac:dyDescent="0.55000000000000004">
      <c r="A31" s="2" t="s">
        <v>352</v>
      </c>
      <c r="C31" s="5"/>
      <c r="D31" s="5"/>
      <c r="E31" s="5"/>
      <c r="F31" s="5"/>
      <c r="G31" s="5"/>
      <c r="H31" s="5"/>
      <c r="I31" s="5"/>
      <c r="J31" s="4"/>
      <c r="K31" s="5">
        <v>15000000</v>
      </c>
      <c r="L31" s="5"/>
      <c r="M31" s="5">
        <v>12878202101</v>
      </c>
      <c r="N31" s="5"/>
      <c r="O31" s="5">
        <v>13850858875</v>
      </c>
      <c r="P31" s="5"/>
      <c r="Q31" s="5">
        <v>-972656774</v>
      </c>
    </row>
    <row r="32" spans="1:31" ht="21" x14ac:dyDescent="0.55000000000000004">
      <c r="A32" s="2" t="s">
        <v>338</v>
      </c>
      <c r="C32" s="5"/>
      <c r="D32" s="5"/>
      <c r="E32" s="5"/>
      <c r="F32" s="5"/>
      <c r="G32" s="5"/>
      <c r="H32" s="5"/>
      <c r="I32" s="5"/>
      <c r="J32" s="4"/>
      <c r="K32" s="5">
        <v>1367537</v>
      </c>
      <c r="L32" s="5"/>
      <c r="M32" s="5">
        <v>24677650733</v>
      </c>
      <c r="N32" s="5"/>
      <c r="O32" s="5">
        <v>23498937279</v>
      </c>
      <c r="P32" s="5"/>
      <c r="Q32" s="5">
        <v>1178713454</v>
      </c>
    </row>
    <row r="33" spans="1:17" ht="21" x14ac:dyDescent="0.55000000000000004">
      <c r="A33" s="2" t="s">
        <v>22</v>
      </c>
      <c r="C33" s="5"/>
      <c r="D33" s="5"/>
      <c r="E33" s="5"/>
      <c r="F33" s="5"/>
      <c r="G33" s="5"/>
      <c r="H33" s="5"/>
      <c r="I33" s="5"/>
      <c r="J33" s="4"/>
      <c r="K33" s="5">
        <v>2000000</v>
      </c>
      <c r="L33" s="5"/>
      <c r="M33" s="5">
        <v>106015786379</v>
      </c>
      <c r="N33" s="5"/>
      <c r="O33" s="5">
        <v>101464294114</v>
      </c>
      <c r="P33" s="5"/>
      <c r="Q33" s="5">
        <v>4551492265</v>
      </c>
    </row>
    <row r="34" spans="1:17" ht="21" x14ac:dyDescent="0.55000000000000004">
      <c r="A34" s="2" t="s">
        <v>472</v>
      </c>
      <c r="C34" s="5">
        <v>24822</v>
      </c>
      <c r="D34" s="5"/>
      <c r="E34" s="5">
        <v>1007994905</v>
      </c>
      <c r="F34" s="5"/>
      <c r="G34" s="5">
        <v>953819026</v>
      </c>
      <c r="H34" s="5"/>
      <c r="I34" s="5">
        <v>54175879</v>
      </c>
      <c r="J34" s="4"/>
      <c r="K34" s="5">
        <v>24822</v>
      </c>
      <c r="L34" s="5"/>
      <c r="M34" s="5">
        <v>1007994905</v>
      </c>
      <c r="N34" s="5"/>
      <c r="O34" s="5">
        <v>953819026</v>
      </c>
      <c r="P34" s="5"/>
      <c r="Q34" s="5">
        <v>54175879</v>
      </c>
    </row>
    <row r="35" spans="1:17" ht="21" x14ac:dyDescent="0.55000000000000004">
      <c r="A35" s="2" t="s">
        <v>28</v>
      </c>
      <c r="C35" s="5">
        <v>17899478</v>
      </c>
      <c r="D35" s="5"/>
      <c r="E35" s="5">
        <v>180889310939</v>
      </c>
      <c r="F35" s="5"/>
      <c r="G35" s="5">
        <v>42049467828</v>
      </c>
      <c r="H35" s="5"/>
      <c r="I35" s="5">
        <v>138839843111</v>
      </c>
      <c r="J35" s="4"/>
      <c r="K35" s="5">
        <v>17899478</v>
      </c>
      <c r="L35" s="5"/>
      <c r="M35" s="5">
        <v>180889310939</v>
      </c>
      <c r="N35" s="5"/>
      <c r="O35" s="5">
        <v>42049467828</v>
      </c>
      <c r="P35" s="5"/>
      <c r="Q35" s="5">
        <v>138839843111</v>
      </c>
    </row>
    <row r="36" spans="1:17" ht="21" x14ac:dyDescent="0.55000000000000004">
      <c r="A36" s="2" t="s">
        <v>15</v>
      </c>
      <c r="C36" s="5"/>
      <c r="D36" s="5"/>
      <c r="E36" s="5"/>
      <c r="F36" s="5"/>
      <c r="G36" s="5"/>
      <c r="H36" s="5"/>
      <c r="I36" s="5"/>
      <c r="J36" s="4"/>
      <c r="K36" s="5">
        <v>70454231</v>
      </c>
      <c r="L36" s="5"/>
      <c r="M36" s="5">
        <v>1367991247352</v>
      </c>
      <c r="N36" s="5"/>
      <c r="O36" s="5">
        <v>1274928432583</v>
      </c>
      <c r="P36" s="5"/>
      <c r="Q36" s="5">
        <v>93062814769</v>
      </c>
    </row>
    <row r="37" spans="1:17" ht="21" x14ac:dyDescent="0.55000000000000004">
      <c r="A37" s="2" t="s">
        <v>353</v>
      </c>
      <c r="C37" s="5"/>
      <c r="D37" s="5"/>
      <c r="E37" s="5"/>
      <c r="F37" s="5"/>
      <c r="G37" s="5"/>
      <c r="H37" s="5"/>
      <c r="I37" s="5"/>
      <c r="J37" s="4"/>
      <c r="K37" s="5">
        <v>7471639</v>
      </c>
      <c r="L37" s="5"/>
      <c r="M37" s="5">
        <v>297803834913</v>
      </c>
      <c r="N37" s="5"/>
      <c r="O37" s="5">
        <v>280484595089</v>
      </c>
      <c r="P37" s="5"/>
      <c r="Q37" s="5">
        <v>17319239824</v>
      </c>
    </row>
    <row r="38" spans="1:17" ht="21" x14ac:dyDescent="0.55000000000000004">
      <c r="A38" s="2" t="s">
        <v>69</v>
      </c>
      <c r="C38" s="5"/>
      <c r="D38" s="5"/>
      <c r="E38" s="5"/>
      <c r="F38" s="5"/>
      <c r="G38" s="5"/>
      <c r="H38" s="5"/>
      <c r="I38" s="5"/>
      <c r="J38" s="4"/>
      <c r="K38" s="5">
        <v>2636015</v>
      </c>
      <c r="L38" s="5"/>
      <c r="M38" s="5">
        <v>147361352544</v>
      </c>
      <c r="N38" s="5"/>
      <c r="O38" s="5">
        <v>142712116091</v>
      </c>
      <c r="P38" s="5"/>
      <c r="Q38" s="5">
        <v>4649236453</v>
      </c>
    </row>
    <row r="39" spans="1:17" ht="21" x14ac:dyDescent="0.55000000000000004">
      <c r="A39" s="2" t="s">
        <v>39</v>
      </c>
      <c r="C39" s="5">
        <v>50500000</v>
      </c>
      <c r="D39" s="5"/>
      <c r="E39" s="5">
        <v>611378720030</v>
      </c>
      <c r="F39" s="5"/>
      <c r="G39" s="5">
        <v>751551452981</v>
      </c>
      <c r="H39" s="5"/>
      <c r="I39" s="5">
        <v>-140172732951</v>
      </c>
      <c r="J39" s="4"/>
      <c r="K39" s="5">
        <v>99700000</v>
      </c>
      <c r="L39" s="5"/>
      <c r="M39" s="5">
        <v>1636495843508</v>
      </c>
      <c r="N39" s="5"/>
      <c r="O39" s="5">
        <v>1729220581617</v>
      </c>
      <c r="P39" s="5"/>
      <c r="Q39" s="5">
        <v>-92724738109</v>
      </c>
    </row>
    <row r="40" spans="1:17" ht="21" x14ac:dyDescent="0.55000000000000004">
      <c r="A40" s="2" t="s">
        <v>354</v>
      </c>
      <c r="C40" s="5"/>
      <c r="D40" s="5"/>
      <c r="E40" s="5"/>
      <c r="F40" s="5"/>
      <c r="G40" s="5"/>
      <c r="H40" s="5"/>
      <c r="I40" s="5"/>
      <c r="J40" s="4"/>
      <c r="K40" s="5">
        <v>68689819</v>
      </c>
      <c r="L40" s="5"/>
      <c r="M40" s="5">
        <v>458771139916</v>
      </c>
      <c r="N40" s="5"/>
      <c r="O40" s="5">
        <v>441291836843</v>
      </c>
      <c r="P40" s="5"/>
      <c r="Q40" s="5">
        <v>17479303073</v>
      </c>
    </row>
    <row r="41" spans="1:17" ht="21" x14ac:dyDescent="0.55000000000000004">
      <c r="A41" s="2" t="s">
        <v>71</v>
      </c>
      <c r="C41" s="5"/>
      <c r="D41" s="5"/>
      <c r="E41" s="5"/>
      <c r="F41" s="5"/>
      <c r="G41" s="5"/>
      <c r="H41" s="5"/>
      <c r="I41" s="5"/>
      <c r="J41" s="4"/>
      <c r="K41" s="5">
        <v>38401816</v>
      </c>
      <c r="L41" s="5"/>
      <c r="M41" s="5">
        <v>763863705025</v>
      </c>
      <c r="N41" s="5"/>
      <c r="O41" s="5">
        <v>732070329219</v>
      </c>
      <c r="P41" s="5"/>
      <c r="Q41" s="5">
        <v>31793375806</v>
      </c>
    </row>
    <row r="42" spans="1:17" ht="21" x14ac:dyDescent="0.55000000000000004">
      <c r="A42" s="2" t="s">
        <v>355</v>
      </c>
      <c r="C42" s="6"/>
      <c r="D42" s="6"/>
      <c r="E42" s="6"/>
      <c r="F42" s="6"/>
      <c r="G42" s="6"/>
      <c r="H42" s="6"/>
      <c r="I42" s="6"/>
      <c r="J42" s="4"/>
      <c r="K42" s="5">
        <v>4567890</v>
      </c>
      <c r="L42" s="5"/>
      <c r="M42" s="5">
        <v>194258496534</v>
      </c>
      <c r="N42" s="5"/>
      <c r="O42" s="5">
        <v>184029409255</v>
      </c>
      <c r="P42" s="5"/>
      <c r="Q42" s="5">
        <v>10229087279</v>
      </c>
    </row>
    <row r="43" spans="1:17" ht="21" x14ac:dyDescent="0.55000000000000004">
      <c r="A43" s="2" t="s">
        <v>65</v>
      </c>
      <c r="C43" s="5">
        <v>1854963</v>
      </c>
      <c r="D43" s="5"/>
      <c r="E43" s="5">
        <v>40146463304</v>
      </c>
      <c r="F43" s="5"/>
      <c r="G43" s="5">
        <v>38618504556</v>
      </c>
      <c r="H43" s="5"/>
      <c r="I43" s="5">
        <v>1527958748</v>
      </c>
      <c r="J43" s="4"/>
      <c r="K43" s="5">
        <v>7871299</v>
      </c>
      <c r="L43" s="5"/>
      <c r="M43" s="5">
        <v>87466815549</v>
      </c>
      <c r="N43" s="5"/>
      <c r="O43" s="5">
        <v>83653196220</v>
      </c>
      <c r="P43" s="5"/>
      <c r="Q43" s="5">
        <v>3813619329</v>
      </c>
    </row>
    <row r="44" spans="1:17" ht="21" x14ac:dyDescent="0.55000000000000004">
      <c r="A44" s="2" t="s">
        <v>356</v>
      </c>
      <c r="C44" s="5"/>
      <c r="D44" s="5"/>
      <c r="E44" s="5"/>
      <c r="F44" s="5"/>
      <c r="G44" s="5"/>
      <c r="H44" s="5"/>
      <c r="I44" s="5"/>
      <c r="J44" s="4"/>
      <c r="K44" s="5">
        <v>6016336</v>
      </c>
      <c r="L44" s="5"/>
      <c r="M44" s="5">
        <v>29409459721</v>
      </c>
      <c r="N44" s="5"/>
      <c r="O44" s="5">
        <v>35400515094</v>
      </c>
      <c r="P44" s="5"/>
      <c r="Q44" s="5">
        <v>-5991055373</v>
      </c>
    </row>
    <row r="45" spans="1:17" ht="21" x14ac:dyDescent="0.55000000000000004">
      <c r="A45" s="2" t="s">
        <v>334</v>
      </c>
      <c r="C45" s="5"/>
      <c r="D45" s="5"/>
      <c r="E45" s="5"/>
      <c r="F45" s="5"/>
      <c r="G45" s="5"/>
      <c r="H45" s="5"/>
      <c r="I45" s="5"/>
      <c r="J45" s="4"/>
      <c r="K45" s="5">
        <v>398062</v>
      </c>
      <c r="L45" s="5"/>
      <c r="M45" s="5">
        <v>870173584</v>
      </c>
      <c r="N45" s="5"/>
      <c r="O45" s="5">
        <v>763922557</v>
      </c>
      <c r="P45" s="5"/>
      <c r="Q45" s="5">
        <v>106251027</v>
      </c>
    </row>
    <row r="46" spans="1:17" ht="21" x14ac:dyDescent="0.55000000000000004">
      <c r="A46" s="2" t="s">
        <v>331</v>
      </c>
      <c r="C46" s="5"/>
      <c r="D46" s="5"/>
      <c r="E46" s="5"/>
      <c r="F46" s="5"/>
      <c r="G46" s="5"/>
      <c r="H46" s="5"/>
      <c r="I46" s="5"/>
      <c r="J46" s="4"/>
      <c r="K46" s="5">
        <v>200000</v>
      </c>
      <c r="L46" s="5"/>
      <c r="M46" s="5">
        <v>4493118156</v>
      </c>
      <c r="N46" s="5"/>
      <c r="O46" s="5">
        <v>4399037759</v>
      </c>
      <c r="P46" s="5"/>
      <c r="Q46" s="5">
        <v>94080397</v>
      </c>
    </row>
    <row r="47" spans="1:17" ht="21" x14ac:dyDescent="0.55000000000000004">
      <c r="A47" s="2" t="s">
        <v>473</v>
      </c>
      <c r="C47" s="5"/>
      <c r="D47" s="5"/>
      <c r="E47" s="5"/>
      <c r="F47" s="5"/>
      <c r="G47" s="5"/>
      <c r="H47" s="5"/>
      <c r="I47" s="5"/>
      <c r="J47" s="4"/>
      <c r="K47" s="5">
        <v>4281523</v>
      </c>
      <c r="L47" s="5"/>
      <c r="M47" s="5">
        <v>76445599161</v>
      </c>
      <c r="N47" s="5"/>
      <c r="O47" s="5">
        <v>72804201085</v>
      </c>
      <c r="P47" s="5"/>
      <c r="Q47" s="5">
        <v>3641398076</v>
      </c>
    </row>
    <row r="48" spans="1:17" ht="21" x14ac:dyDescent="0.55000000000000004">
      <c r="A48" s="2" t="s">
        <v>474</v>
      </c>
      <c r="C48" s="5">
        <v>99286</v>
      </c>
      <c r="D48" s="5"/>
      <c r="E48" s="5">
        <v>2815183268</v>
      </c>
      <c r="F48" s="5"/>
      <c r="G48" s="5">
        <v>2680145588</v>
      </c>
      <c r="H48" s="5"/>
      <c r="I48" s="5">
        <v>135037680</v>
      </c>
      <c r="J48" s="4"/>
      <c r="K48" s="5">
        <v>99286</v>
      </c>
      <c r="L48" s="5"/>
      <c r="M48" s="5">
        <v>2815183268</v>
      </c>
      <c r="N48" s="5"/>
      <c r="O48" s="5">
        <v>2680145588</v>
      </c>
      <c r="P48" s="5"/>
      <c r="Q48" s="5">
        <v>135037680</v>
      </c>
    </row>
    <row r="49" spans="1:17" ht="21" x14ac:dyDescent="0.55000000000000004">
      <c r="A49" s="2" t="s">
        <v>341</v>
      </c>
      <c r="C49" s="5"/>
      <c r="D49" s="5"/>
      <c r="E49" s="5"/>
      <c r="F49" s="5"/>
      <c r="G49" s="5"/>
      <c r="H49" s="5"/>
      <c r="I49" s="5"/>
      <c r="J49" s="4"/>
      <c r="K49" s="5">
        <v>557355</v>
      </c>
      <c r="L49" s="5"/>
      <c r="M49" s="5">
        <v>2500201251</v>
      </c>
      <c r="N49" s="5"/>
      <c r="O49" s="5">
        <v>2373947971</v>
      </c>
      <c r="P49" s="5"/>
      <c r="Q49" s="5">
        <v>126253280</v>
      </c>
    </row>
    <row r="50" spans="1:17" ht="21" x14ac:dyDescent="0.55000000000000004">
      <c r="A50" s="2" t="s">
        <v>365</v>
      </c>
      <c r="C50" s="5"/>
      <c r="D50" s="5"/>
      <c r="E50" s="5"/>
      <c r="F50" s="5"/>
      <c r="G50" s="5"/>
      <c r="H50" s="5"/>
      <c r="I50" s="5"/>
      <c r="J50" s="4"/>
      <c r="K50" s="5">
        <v>105568165</v>
      </c>
      <c r="L50" s="5"/>
      <c r="M50" s="5">
        <v>545560191413</v>
      </c>
      <c r="N50" s="5"/>
      <c r="O50" s="5">
        <v>529111102149</v>
      </c>
      <c r="P50" s="5"/>
      <c r="Q50" s="5">
        <v>16449089264</v>
      </c>
    </row>
    <row r="51" spans="1:17" ht="21" x14ac:dyDescent="0.55000000000000004">
      <c r="A51" s="2" t="s">
        <v>58</v>
      </c>
      <c r="C51" s="5"/>
      <c r="D51" s="5"/>
      <c r="E51" s="5"/>
      <c r="F51" s="5"/>
      <c r="G51" s="5"/>
      <c r="H51" s="5"/>
      <c r="I51" s="5"/>
      <c r="J51" s="4"/>
      <c r="K51" s="5">
        <v>14060916</v>
      </c>
      <c r="L51" s="5"/>
      <c r="M51" s="5">
        <v>121553099081</v>
      </c>
      <c r="N51" s="5"/>
      <c r="O51" s="5">
        <v>116306834619</v>
      </c>
      <c r="P51" s="5"/>
      <c r="Q51" s="5">
        <v>5246264462</v>
      </c>
    </row>
    <row r="52" spans="1:17" ht="21" x14ac:dyDescent="0.55000000000000004">
      <c r="A52" s="2" t="s">
        <v>340</v>
      </c>
      <c r="C52" s="5"/>
      <c r="D52" s="5"/>
      <c r="E52" s="5"/>
      <c r="F52" s="5"/>
      <c r="G52" s="5"/>
      <c r="H52" s="5"/>
      <c r="I52" s="5"/>
      <c r="J52" s="4"/>
      <c r="K52" s="5">
        <v>6427426</v>
      </c>
      <c r="L52" s="5"/>
      <c r="M52" s="5">
        <v>106134269704</v>
      </c>
      <c r="N52" s="5"/>
      <c r="O52" s="5">
        <v>101517801077</v>
      </c>
      <c r="P52" s="5"/>
      <c r="Q52" s="5">
        <v>4616468627</v>
      </c>
    </row>
    <row r="53" spans="1:17" ht="21" x14ac:dyDescent="0.55000000000000004">
      <c r="A53" s="2" t="s">
        <v>34</v>
      </c>
      <c r="C53" s="5"/>
      <c r="D53" s="5"/>
      <c r="E53" s="5"/>
      <c r="F53" s="5"/>
      <c r="G53" s="5"/>
      <c r="H53" s="5"/>
      <c r="I53" s="5"/>
      <c r="J53" s="4"/>
      <c r="K53" s="5">
        <v>200984889</v>
      </c>
      <c r="L53" s="5"/>
      <c r="M53" s="5">
        <v>1857544799250</v>
      </c>
      <c r="N53" s="5"/>
      <c r="O53" s="5">
        <v>1740304742464</v>
      </c>
      <c r="P53" s="5"/>
      <c r="Q53" s="5">
        <v>117240056786</v>
      </c>
    </row>
    <row r="54" spans="1:17" ht="21" x14ac:dyDescent="0.55000000000000004">
      <c r="A54" s="2" t="s">
        <v>366</v>
      </c>
      <c r="C54" s="5"/>
      <c r="D54" s="5"/>
      <c r="E54" s="5"/>
      <c r="F54" s="5"/>
      <c r="G54" s="5"/>
      <c r="H54" s="5"/>
      <c r="I54" s="5"/>
      <c r="J54" s="4"/>
      <c r="K54" s="5">
        <v>4233679</v>
      </c>
      <c r="L54" s="5"/>
      <c r="M54" s="5">
        <v>43423153643</v>
      </c>
      <c r="N54" s="5"/>
      <c r="O54" s="5">
        <v>36054645393</v>
      </c>
      <c r="P54" s="5"/>
      <c r="Q54" s="5">
        <v>7368508250</v>
      </c>
    </row>
    <row r="55" spans="1:17" ht="21" x14ac:dyDescent="0.55000000000000004">
      <c r="A55" s="2" t="s">
        <v>475</v>
      </c>
      <c r="C55" s="5"/>
      <c r="D55" s="5"/>
      <c r="E55" s="5"/>
      <c r="F55" s="5"/>
      <c r="G55" s="5"/>
      <c r="H55" s="5"/>
      <c r="I55" s="5"/>
      <c r="J55" s="4"/>
      <c r="K55" s="5">
        <v>5133147</v>
      </c>
      <c r="L55" s="5"/>
      <c r="M55" s="5">
        <v>612857034184</v>
      </c>
      <c r="N55" s="5"/>
      <c r="O55" s="5">
        <v>581754099681</v>
      </c>
      <c r="P55" s="5"/>
      <c r="Q55" s="5">
        <v>31102934503</v>
      </c>
    </row>
    <row r="56" spans="1:17" ht="21" x14ac:dyDescent="0.55000000000000004">
      <c r="A56" s="2" t="s">
        <v>325</v>
      </c>
      <c r="C56" s="5"/>
      <c r="D56" s="5"/>
      <c r="E56" s="5"/>
      <c r="F56" s="5"/>
      <c r="G56" s="5"/>
      <c r="H56" s="5"/>
      <c r="I56" s="5"/>
      <c r="J56" s="4"/>
      <c r="K56" s="5">
        <v>15688921</v>
      </c>
      <c r="L56" s="5"/>
      <c r="M56" s="5">
        <v>704481036814</v>
      </c>
      <c r="N56" s="5"/>
      <c r="O56" s="5">
        <v>686674841835</v>
      </c>
      <c r="P56" s="5"/>
      <c r="Q56" s="5">
        <v>17806194979</v>
      </c>
    </row>
    <row r="57" spans="1:17" ht="21" x14ac:dyDescent="0.55000000000000004">
      <c r="A57" s="2" t="s">
        <v>367</v>
      </c>
      <c r="C57" s="5"/>
      <c r="D57" s="5"/>
      <c r="E57" s="5"/>
      <c r="F57" s="5"/>
      <c r="G57" s="5"/>
      <c r="H57" s="5"/>
      <c r="I57" s="5"/>
      <c r="J57" s="4"/>
      <c r="K57" s="5">
        <v>5000000</v>
      </c>
      <c r="L57" s="5"/>
      <c r="M57" s="5">
        <v>50377658498</v>
      </c>
      <c r="N57" s="5"/>
      <c r="O57" s="5">
        <v>51293608873</v>
      </c>
      <c r="P57" s="5"/>
      <c r="Q57" s="5">
        <v>-915950375</v>
      </c>
    </row>
    <row r="58" spans="1:17" ht="21" x14ac:dyDescent="0.55000000000000004">
      <c r="A58" s="2" t="s">
        <v>476</v>
      </c>
      <c r="C58" s="5"/>
      <c r="D58" s="5"/>
      <c r="E58" s="5"/>
      <c r="F58" s="5"/>
      <c r="G58" s="5"/>
      <c r="H58" s="5"/>
      <c r="I58" s="5"/>
      <c r="J58" s="4"/>
      <c r="K58" s="5">
        <v>105610</v>
      </c>
      <c r="L58" s="5"/>
      <c r="M58" s="5">
        <v>10353192392</v>
      </c>
      <c r="N58" s="5"/>
      <c r="O58" s="5">
        <v>9796192380</v>
      </c>
      <c r="P58" s="5"/>
      <c r="Q58" s="5">
        <v>557000012</v>
      </c>
    </row>
    <row r="59" spans="1:17" ht="21" x14ac:dyDescent="0.55000000000000004">
      <c r="A59" s="2" t="s">
        <v>362</v>
      </c>
      <c r="C59" s="5"/>
      <c r="D59" s="5"/>
      <c r="E59" s="5"/>
      <c r="F59" s="5"/>
      <c r="G59" s="5"/>
      <c r="H59" s="5"/>
      <c r="I59" s="5"/>
      <c r="J59" s="4"/>
      <c r="K59" s="5">
        <v>48673957</v>
      </c>
      <c r="L59" s="5"/>
      <c r="M59" s="5">
        <v>497947833516</v>
      </c>
      <c r="N59" s="5"/>
      <c r="O59" s="5">
        <v>473811130600</v>
      </c>
      <c r="P59" s="5"/>
      <c r="Q59" s="5">
        <v>24136702916</v>
      </c>
    </row>
    <row r="60" spans="1:17" ht="21" x14ac:dyDescent="0.55000000000000004">
      <c r="A60" s="2" t="s">
        <v>314</v>
      </c>
      <c r="C60" s="5"/>
      <c r="D60" s="5"/>
      <c r="E60" s="5"/>
      <c r="F60" s="5"/>
      <c r="G60" s="5"/>
      <c r="H60" s="5"/>
      <c r="I60" s="5"/>
      <c r="J60" s="4"/>
      <c r="K60" s="5">
        <v>38254429</v>
      </c>
      <c r="L60" s="5"/>
      <c r="M60" s="5">
        <v>102262947465</v>
      </c>
      <c r="N60" s="5"/>
      <c r="O60" s="5">
        <v>97137508084</v>
      </c>
      <c r="P60" s="5"/>
      <c r="Q60" s="5">
        <v>5125439381</v>
      </c>
    </row>
    <row r="61" spans="1:17" ht="21" x14ac:dyDescent="0.55000000000000004">
      <c r="A61" s="2" t="s">
        <v>67</v>
      </c>
      <c r="C61" s="5"/>
      <c r="D61" s="5"/>
      <c r="E61" s="5"/>
      <c r="F61" s="5"/>
      <c r="G61" s="5"/>
      <c r="H61" s="5"/>
      <c r="I61" s="5"/>
      <c r="J61" s="4"/>
      <c r="K61" s="5">
        <v>246141156</v>
      </c>
      <c r="L61" s="5"/>
      <c r="M61" s="5">
        <v>2602344351147</v>
      </c>
      <c r="N61" s="5"/>
      <c r="O61" s="5">
        <v>2465945224935</v>
      </c>
      <c r="P61" s="5"/>
      <c r="Q61" s="5">
        <v>136399126212</v>
      </c>
    </row>
    <row r="62" spans="1:17" ht="21" x14ac:dyDescent="0.55000000000000004">
      <c r="A62" s="2" t="s">
        <v>363</v>
      </c>
      <c r="C62" s="5"/>
      <c r="D62" s="5"/>
      <c r="E62" s="5"/>
      <c r="F62" s="5"/>
      <c r="G62" s="5"/>
      <c r="H62" s="5"/>
      <c r="I62" s="5"/>
      <c r="J62" s="4"/>
      <c r="K62" s="5">
        <v>2402998</v>
      </c>
      <c r="L62" s="5"/>
      <c r="M62" s="5">
        <v>138759304799</v>
      </c>
      <c r="N62" s="5"/>
      <c r="O62" s="5">
        <v>147731431793</v>
      </c>
      <c r="P62" s="5"/>
      <c r="Q62" s="5">
        <v>-8972126994</v>
      </c>
    </row>
    <row r="63" spans="1:17" ht="21" x14ac:dyDescent="0.55000000000000004">
      <c r="A63" s="2" t="s">
        <v>364</v>
      </c>
      <c r="C63" s="5"/>
      <c r="D63" s="5"/>
      <c r="E63" s="5"/>
      <c r="F63" s="5"/>
      <c r="G63" s="5"/>
      <c r="H63" s="5"/>
      <c r="I63" s="5"/>
      <c r="J63" s="4"/>
      <c r="K63" s="5">
        <v>8516418</v>
      </c>
      <c r="L63" s="5"/>
      <c r="M63" s="5">
        <v>26355052830</v>
      </c>
      <c r="N63" s="5"/>
      <c r="O63" s="5">
        <v>38810428218</v>
      </c>
      <c r="P63" s="5"/>
      <c r="Q63" s="5">
        <v>-12455375388</v>
      </c>
    </row>
    <row r="64" spans="1:17" ht="21" x14ac:dyDescent="0.55000000000000004">
      <c r="A64" s="2" t="s">
        <v>47</v>
      </c>
      <c r="C64" s="5"/>
      <c r="D64" s="5"/>
      <c r="E64" s="5"/>
      <c r="F64" s="5"/>
      <c r="G64" s="5"/>
      <c r="H64" s="5"/>
      <c r="I64" s="5"/>
      <c r="J64" s="4"/>
      <c r="K64" s="5">
        <v>37637024</v>
      </c>
      <c r="L64" s="5"/>
      <c r="M64" s="5">
        <v>679219782839</v>
      </c>
      <c r="N64" s="5"/>
      <c r="O64" s="5">
        <v>644160455854</v>
      </c>
      <c r="P64" s="5"/>
      <c r="Q64" s="5">
        <v>35059326985</v>
      </c>
    </row>
    <row r="65" spans="1:17" ht="21" x14ac:dyDescent="0.55000000000000004">
      <c r="A65" s="2" t="s">
        <v>318</v>
      </c>
      <c r="C65" s="5"/>
      <c r="D65" s="5"/>
      <c r="E65" s="5"/>
      <c r="F65" s="5"/>
      <c r="G65" s="5"/>
      <c r="H65" s="5"/>
      <c r="I65" s="5"/>
      <c r="J65" s="4"/>
      <c r="K65" s="5">
        <v>986951</v>
      </c>
      <c r="L65" s="5"/>
      <c r="M65" s="5">
        <v>15974335339</v>
      </c>
      <c r="N65" s="5"/>
      <c r="O65" s="5">
        <v>15299684912</v>
      </c>
      <c r="P65" s="5"/>
      <c r="Q65" s="5">
        <v>674650427</v>
      </c>
    </row>
    <row r="66" spans="1:17" ht="21" x14ac:dyDescent="0.55000000000000004">
      <c r="A66" s="2" t="s">
        <v>477</v>
      </c>
      <c r="C66" s="5">
        <v>1094166</v>
      </c>
      <c r="D66" s="5"/>
      <c r="E66" s="5">
        <v>4388017193</v>
      </c>
      <c r="F66" s="5"/>
      <c r="G66" s="5">
        <v>4111882211</v>
      </c>
      <c r="H66" s="5"/>
      <c r="I66" s="5">
        <v>276134982</v>
      </c>
      <c r="J66" s="4"/>
      <c r="K66" s="5">
        <v>1094166</v>
      </c>
      <c r="L66" s="5"/>
      <c r="M66" s="5">
        <v>4388017193</v>
      </c>
      <c r="N66" s="5"/>
      <c r="O66" s="5">
        <v>4111882211</v>
      </c>
      <c r="P66" s="5"/>
      <c r="Q66" s="5">
        <v>276134982</v>
      </c>
    </row>
    <row r="67" spans="1:17" ht="21" x14ac:dyDescent="0.55000000000000004">
      <c r="A67" s="2" t="s">
        <v>368</v>
      </c>
      <c r="C67" s="5"/>
      <c r="D67" s="5"/>
      <c r="E67" s="5"/>
      <c r="F67" s="5"/>
      <c r="G67" s="5"/>
      <c r="H67" s="5"/>
      <c r="I67" s="5"/>
      <c r="J67" s="4"/>
      <c r="K67" s="5">
        <v>11161281</v>
      </c>
      <c r="L67" s="5"/>
      <c r="M67" s="5">
        <v>103748558698</v>
      </c>
      <c r="N67" s="5"/>
      <c r="O67" s="5">
        <v>99695966237</v>
      </c>
      <c r="P67" s="5"/>
      <c r="Q67" s="5">
        <v>4052592461</v>
      </c>
    </row>
    <row r="68" spans="1:17" ht="21" x14ac:dyDescent="0.55000000000000004">
      <c r="A68" s="2" t="s">
        <v>336</v>
      </c>
      <c r="C68" s="5"/>
      <c r="D68" s="5"/>
      <c r="E68" s="5"/>
      <c r="F68" s="5"/>
      <c r="G68" s="5"/>
      <c r="H68" s="5"/>
      <c r="I68" s="5"/>
      <c r="J68" s="4"/>
      <c r="K68" s="5">
        <v>8165446</v>
      </c>
      <c r="L68" s="5"/>
      <c r="M68" s="5">
        <v>17240907497</v>
      </c>
      <c r="N68" s="5"/>
      <c r="O68" s="5">
        <v>16389148077</v>
      </c>
      <c r="P68" s="5"/>
      <c r="Q68" s="5">
        <v>851759420</v>
      </c>
    </row>
    <row r="69" spans="1:17" ht="21" x14ac:dyDescent="0.55000000000000004">
      <c r="A69" s="2" t="s">
        <v>478</v>
      </c>
      <c r="C69" s="5">
        <v>4000000</v>
      </c>
      <c r="D69" s="5"/>
      <c r="E69" s="5">
        <v>26537159140</v>
      </c>
      <c r="F69" s="5"/>
      <c r="G69" s="5">
        <v>25433845165</v>
      </c>
      <c r="H69" s="5"/>
      <c r="I69" s="5">
        <v>1103313975</v>
      </c>
      <c r="J69" s="4"/>
      <c r="K69" s="5">
        <v>4000000</v>
      </c>
      <c r="L69" s="5"/>
      <c r="M69" s="5">
        <v>26537159140</v>
      </c>
      <c r="N69" s="5"/>
      <c r="O69" s="5">
        <v>25433845165</v>
      </c>
      <c r="P69" s="5"/>
      <c r="Q69" s="5">
        <v>1103313975</v>
      </c>
    </row>
    <row r="70" spans="1:17" ht="21" x14ac:dyDescent="0.55000000000000004">
      <c r="A70" s="2" t="s">
        <v>369</v>
      </c>
      <c r="C70" s="5"/>
      <c r="D70" s="5"/>
      <c r="E70" s="5"/>
      <c r="F70" s="5"/>
      <c r="G70" s="5"/>
      <c r="H70" s="5"/>
      <c r="I70" s="5"/>
      <c r="J70" s="4"/>
      <c r="K70" s="5">
        <v>11548</v>
      </c>
      <c r="L70" s="5"/>
      <c r="M70" s="5">
        <v>143408595492</v>
      </c>
      <c r="N70" s="5"/>
      <c r="O70" s="5">
        <v>36280882808</v>
      </c>
      <c r="P70" s="5"/>
      <c r="Q70" s="5">
        <v>107127712684</v>
      </c>
    </row>
    <row r="71" spans="1:17" ht="21" x14ac:dyDescent="0.55000000000000004">
      <c r="A71" s="2" t="s">
        <v>479</v>
      </c>
      <c r="C71" s="5"/>
      <c r="D71" s="5"/>
      <c r="E71" s="5"/>
      <c r="F71" s="5"/>
      <c r="G71" s="5"/>
      <c r="H71" s="5"/>
      <c r="I71" s="5"/>
      <c r="J71" s="4"/>
      <c r="K71" s="5"/>
      <c r="L71" s="5"/>
      <c r="M71" s="5">
        <v>371443085001</v>
      </c>
      <c r="N71" s="5"/>
      <c r="O71" s="5">
        <v>411261494127</v>
      </c>
      <c r="P71" s="5"/>
      <c r="Q71" s="5">
        <v>-39818409126</v>
      </c>
    </row>
    <row r="72" spans="1:17" ht="21" x14ac:dyDescent="0.55000000000000004">
      <c r="A72" s="2" t="s">
        <v>366</v>
      </c>
      <c r="C72" s="5"/>
      <c r="D72" s="5"/>
      <c r="E72" s="5"/>
      <c r="F72" s="5"/>
      <c r="G72" s="5"/>
      <c r="H72" s="5"/>
      <c r="I72" s="5"/>
      <c r="J72" s="4"/>
      <c r="K72" s="5"/>
      <c r="L72" s="5"/>
      <c r="M72" s="5">
        <v>265110973391</v>
      </c>
      <c r="N72" s="5"/>
      <c r="O72" s="5">
        <v>267650433459</v>
      </c>
      <c r="P72" s="5"/>
      <c r="Q72" s="5">
        <v>-2539460068</v>
      </c>
    </row>
    <row r="73" spans="1:17" ht="21" x14ac:dyDescent="0.55000000000000004">
      <c r="A73" s="2" t="s">
        <v>49</v>
      </c>
      <c r="C73" s="5"/>
      <c r="D73" s="5"/>
      <c r="E73" s="5"/>
      <c r="F73" s="5"/>
      <c r="G73" s="5"/>
      <c r="H73" s="5"/>
      <c r="I73" s="5"/>
      <c r="J73" s="4"/>
      <c r="K73" s="5"/>
      <c r="L73" s="5"/>
      <c r="M73" s="5">
        <v>404621076525</v>
      </c>
      <c r="N73" s="5"/>
      <c r="O73" s="5">
        <v>616098949559</v>
      </c>
      <c r="P73" s="5"/>
      <c r="Q73" s="5">
        <v>-211477873034</v>
      </c>
    </row>
    <row r="74" spans="1:17" ht="21" x14ac:dyDescent="0.55000000000000004">
      <c r="A74" s="2" t="s">
        <v>370</v>
      </c>
      <c r="C74" s="5"/>
      <c r="D74" s="5"/>
      <c r="E74" s="5"/>
      <c r="F74" s="5"/>
      <c r="G74" s="5"/>
      <c r="H74" s="5"/>
      <c r="I74" s="5"/>
      <c r="J74" s="4"/>
      <c r="K74" s="5">
        <v>2928</v>
      </c>
      <c r="L74" s="5"/>
      <c r="M74" s="5">
        <v>180511217568</v>
      </c>
      <c r="N74" s="5"/>
      <c r="O74" s="5">
        <v>39508666416</v>
      </c>
      <c r="P74" s="5"/>
      <c r="Q74" s="5">
        <v>141002551152</v>
      </c>
    </row>
    <row r="75" spans="1:17" ht="21" x14ac:dyDescent="0.55000000000000004">
      <c r="A75" s="2" t="s">
        <v>371</v>
      </c>
      <c r="C75" s="5"/>
      <c r="D75" s="5"/>
      <c r="E75" s="5"/>
      <c r="F75" s="5"/>
      <c r="G75" s="5"/>
      <c r="H75" s="5"/>
      <c r="I75" s="5"/>
      <c r="J75" s="4"/>
      <c r="K75" s="5">
        <v>108760774</v>
      </c>
      <c r="L75" s="5"/>
      <c r="M75" s="5">
        <v>728052019098</v>
      </c>
      <c r="N75" s="5"/>
      <c r="O75" s="5">
        <v>696921631115</v>
      </c>
      <c r="P75" s="5"/>
      <c r="Q75" s="5">
        <v>31130387983</v>
      </c>
    </row>
    <row r="76" spans="1:17" ht="21" x14ac:dyDescent="0.55000000000000004">
      <c r="A76" s="2" t="s">
        <v>480</v>
      </c>
      <c r="C76" s="5"/>
      <c r="D76" s="5"/>
      <c r="E76" s="5"/>
      <c r="F76" s="5"/>
      <c r="G76" s="5"/>
      <c r="H76" s="5"/>
      <c r="I76" s="5"/>
      <c r="J76" s="4"/>
      <c r="K76" s="5">
        <v>34827085</v>
      </c>
      <c r="L76" s="5"/>
      <c r="M76" s="5">
        <v>737731182480</v>
      </c>
      <c r="N76" s="5"/>
      <c r="O76" s="5">
        <v>696881790292</v>
      </c>
      <c r="P76" s="5"/>
      <c r="Q76" s="5">
        <v>40849392188</v>
      </c>
    </row>
    <row r="77" spans="1:17" ht="21" x14ac:dyDescent="0.55000000000000004">
      <c r="A77" s="2" t="s">
        <v>481</v>
      </c>
      <c r="C77" s="5">
        <v>1055880</v>
      </c>
      <c r="D77" s="5"/>
      <c r="E77" s="5">
        <v>22495209860</v>
      </c>
      <c r="F77" s="5"/>
      <c r="G77" s="5">
        <v>23002671495</v>
      </c>
      <c r="H77" s="5"/>
      <c r="I77" s="5">
        <v>-507461635</v>
      </c>
      <c r="J77" s="4"/>
      <c r="K77" s="5">
        <v>1055880</v>
      </c>
      <c r="L77" s="5"/>
      <c r="M77" s="5">
        <v>22495209860</v>
      </c>
      <c r="N77" s="5"/>
      <c r="O77" s="5">
        <v>23002671495</v>
      </c>
      <c r="P77" s="5"/>
      <c r="Q77" s="5">
        <v>-507461635</v>
      </c>
    </row>
    <row r="78" spans="1:17" ht="21" x14ac:dyDescent="0.55000000000000004">
      <c r="A78" s="2" t="s">
        <v>482</v>
      </c>
      <c r="C78" s="5"/>
      <c r="D78" s="5"/>
      <c r="E78" s="5"/>
      <c r="F78" s="5"/>
      <c r="G78" s="5"/>
      <c r="H78" s="5"/>
      <c r="I78" s="5"/>
      <c r="J78" s="4"/>
      <c r="K78" s="5">
        <v>107000</v>
      </c>
      <c r="L78" s="5"/>
      <c r="M78" s="5">
        <v>99978567375</v>
      </c>
      <c r="N78" s="5"/>
      <c r="O78" s="5">
        <v>89782760273</v>
      </c>
      <c r="P78" s="5"/>
      <c r="Q78" s="5">
        <v>10195807102</v>
      </c>
    </row>
    <row r="79" spans="1:17" ht="21" x14ac:dyDescent="0.55000000000000004">
      <c r="A79" s="2" t="s">
        <v>483</v>
      </c>
      <c r="C79" s="5"/>
      <c r="D79" s="5"/>
      <c r="E79" s="5"/>
      <c r="F79" s="5"/>
      <c r="G79" s="5"/>
      <c r="H79" s="5"/>
      <c r="I79" s="5"/>
      <c r="J79" s="4"/>
      <c r="K79" s="5">
        <v>1000</v>
      </c>
      <c r="L79" s="5"/>
      <c r="M79" s="5">
        <v>999828749</v>
      </c>
      <c r="N79" s="5"/>
      <c r="O79" s="5">
        <v>1000010000</v>
      </c>
      <c r="P79" s="5"/>
      <c r="Q79" s="5">
        <v>-181251</v>
      </c>
    </row>
    <row r="80" spans="1:17" ht="21" x14ac:dyDescent="0.55000000000000004">
      <c r="A80" s="2" t="s">
        <v>484</v>
      </c>
      <c r="C80" s="5"/>
      <c r="D80" s="5"/>
      <c r="E80" s="5"/>
      <c r="F80" s="5"/>
      <c r="G80" s="5"/>
      <c r="H80" s="5"/>
      <c r="I80" s="5"/>
      <c r="J80" s="4"/>
      <c r="K80" s="5">
        <v>1965</v>
      </c>
      <c r="L80" s="5"/>
      <c r="M80" s="5">
        <v>11984447939</v>
      </c>
      <c r="N80" s="5"/>
      <c r="O80" s="5">
        <v>11200500000</v>
      </c>
      <c r="P80" s="5"/>
      <c r="Q80" s="5">
        <v>783947944</v>
      </c>
    </row>
    <row r="81" spans="1:17" ht="21" x14ac:dyDescent="0.55000000000000004">
      <c r="A81" s="2" t="s">
        <v>485</v>
      </c>
      <c r="C81" s="5"/>
      <c r="D81" s="5"/>
      <c r="E81" s="5"/>
      <c r="F81" s="5"/>
      <c r="G81" s="5"/>
      <c r="H81" s="5"/>
      <c r="I81" s="5"/>
      <c r="J81" s="4"/>
      <c r="K81" s="5">
        <v>81000</v>
      </c>
      <c r="L81" s="5"/>
      <c r="M81" s="5">
        <v>80941275000</v>
      </c>
      <c r="N81" s="5"/>
      <c r="O81" s="5">
        <v>81000485332</v>
      </c>
      <c r="P81" s="5"/>
      <c r="Q81" s="5">
        <v>-59210332</v>
      </c>
    </row>
    <row r="82" spans="1:17" ht="21" x14ac:dyDescent="0.55000000000000004">
      <c r="A82" s="2" t="s">
        <v>486</v>
      </c>
      <c r="C82" s="5"/>
      <c r="D82" s="5"/>
      <c r="E82" s="5"/>
      <c r="F82" s="5"/>
      <c r="G82" s="5"/>
      <c r="H82" s="5"/>
      <c r="I82" s="5"/>
      <c r="J82" s="4"/>
      <c r="K82" s="5">
        <v>372954</v>
      </c>
      <c r="L82" s="5"/>
      <c r="M82" s="5">
        <v>369812356580</v>
      </c>
      <c r="N82" s="5"/>
      <c r="O82" s="5">
        <v>328509420255</v>
      </c>
      <c r="P82" s="5"/>
      <c r="Q82" s="5">
        <v>41302936325</v>
      </c>
    </row>
    <row r="83" spans="1:17" ht="21" x14ac:dyDescent="0.55000000000000004">
      <c r="A83" s="2" t="s">
        <v>487</v>
      </c>
      <c r="C83" s="5"/>
      <c r="D83" s="5"/>
      <c r="E83" s="5"/>
      <c r="F83" s="5"/>
      <c r="G83" s="5"/>
      <c r="H83" s="5"/>
      <c r="I83" s="5"/>
      <c r="J83" s="4"/>
      <c r="K83" s="5">
        <v>1980907</v>
      </c>
      <c r="L83" s="5"/>
      <c r="M83" s="5">
        <v>1980907000000</v>
      </c>
      <c r="N83" s="5"/>
      <c r="O83" s="5">
        <v>1692447570273</v>
      </c>
      <c r="P83" s="5"/>
      <c r="Q83" s="5">
        <v>288459429727</v>
      </c>
    </row>
    <row r="84" spans="1:17" ht="21" x14ac:dyDescent="0.55000000000000004">
      <c r="A84" s="2" t="s">
        <v>488</v>
      </c>
      <c r="C84" s="5"/>
      <c r="D84" s="5"/>
      <c r="E84" s="5"/>
      <c r="F84" s="5"/>
      <c r="G84" s="5"/>
      <c r="H84" s="5"/>
      <c r="I84" s="5"/>
      <c r="J84" s="4"/>
      <c r="K84" s="5">
        <v>96636</v>
      </c>
      <c r="L84" s="5"/>
      <c r="M84" s="5">
        <v>95670051400</v>
      </c>
      <c r="N84" s="5"/>
      <c r="O84" s="5">
        <v>87778438461</v>
      </c>
      <c r="P84" s="5"/>
      <c r="Q84" s="5">
        <v>7891612939</v>
      </c>
    </row>
    <row r="85" spans="1:17" ht="21" x14ac:dyDescent="0.55000000000000004">
      <c r="A85" s="2" t="s">
        <v>489</v>
      </c>
      <c r="C85" s="5"/>
      <c r="D85" s="5"/>
      <c r="E85" s="5"/>
      <c r="F85" s="5"/>
      <c r="G85" s="5"/>
      <c r="H85" s="5"/>
      <c r="I85" s="5"/>
      <c r="J85" s="4"/>
      <c r="K85" s="5">
        <v>162285</v>
      </c>
      <c r="L85" s="5"/>
      <c r="M85" s="5">
        <v>465109886761</v>
      </c>
      <c r="N85" s="5"/>
      <c r="O85" s="5">
        <v>362117569580</v>
      </c>
      <c r="P85" s="5"/>
      <c r="Q85" s="5">
        <v>102992317181</v>
      </c>
    </row>
    <row r="86" spans="1:17" ht="21" x14ac:dyDescent="0.55000000000000004">
      <c r="A86" s="2" t="s">
        <v>490</v>
      </c>
      <c r="C86" s="5"/>
      <c r="D86" s="5"/>
      <c r="E86" s="5"/>
      <c r="F86" s="5"/>
      <c r="G86" s="5"/>
      <c r="H86" s="5"/>
      <c r="I86" s="5"/>
      <c r="J86" s="4"/>
      <c r="K86" s="5">
        <v>1399020</v>
      </c>
      <c r="L86" s="5"/>
      <c r="M86" s="5">
        <v>1028597107913</v>
      </c>
      <c r="N86" s="5"/>
      <c r="O86" s="5">
        <v>999995712661</v>
      </c>
      <c r="P86" s="5"/>
      <c r="Q86" s="5">
        <v>28601395252</v>
      </c>
    </row>
    <row r="87" spans="1:17" ht="21" x14ac:dyDescent="0.55000000000000004">
      <c r="A87" s="2" t="s">
        <v>491</v>
      </c>
      <c r="C87" s="5"/>
      <c r="D87" s="5"/>
      <c r="E87" s="5"/>
      <c r="F87" s="5"/>
      <c r="G87" s="5"/>
      <c r="H87" s="5"/>
      <c r="I87" s="5"/>
      <c r="J87" s="4"/>
      <c r="K87" s="5">
        <v>164493</v>
      </c>
      <c r="L87" s="5"/>
      <c r="M87" s="5">
        <v>164493000000</v>
      </c>
      <c r="N87" s="5"/>
      <c r="O87" s="5">
        <v>162469637141</v>
      </c>
      <c r="P87" s="5"/>
      <c r="Q87" s="5">
        <v>2023362859</v>
      </c>
    </row>
    <row r="88" spans="1:17" ht="21" x14ac:dyDescent="0.55000000000000004">
      <c r="A88" s="2" t="s">
        <v>492</v>
      </c>
      <c r="C88" s="5"/>
      <c r="D88" s="5"/>
      <c r="E88" s="5"/>
      <c r="F88" s="5"/>
      <c r="G88" s="5"/>
      <c r="H88" s="5"/>
      <c r="I88" s="5"/>
      <c r="J88" s="4"/>
      <c r="K88" s="5">
        <v>105661</v>
      </c>
      <c r="L88" s="5"/>
      <c r="M88" s="5">
        <v>105661000000</v>
      </c>
      <c r="N88" s="5"/>
      <c r="O88" s="5">
        <v>99922115798</v>
      </c>
      <c r="P88" s="5"/>
      <c r="Q88" s="5">
        <v>5738884202</v>
      </c>
    </row>
    <row r="89" spans="1:17" ht="21" x14ac:dyDescent="0.55000000000000004">
      <c r="A89" s="2" t="s">
        <v>493</v>
      </c>
      <c r="C89" s="5"/>
      <c r="D89" s="5"/>
      <c r="E89" s="5"/>
      <c r="F89" s="5"/>
      <c r="G89" s="5"/>
      <c r="H89" s="5"/>
      <c r="I89" s="5"/>
      <c r="J89" s="4"/>
      <c r="K89" s="5">
        <v>1528</v>
      </c>
      <c r="L89" s="5"/>
      <c r="M89" s="5">
        <v>10013559072</v>
      </c>
      <c r="N89" s="5"/>
      <c r="O89" s="5">
        <v>9996176000</v>
      </c>
      <c r="P89" s="5"/>
      <c r="Q89" s="5">
        <v>17383072</v>
      </c>
    </row>
    <row r="90" spans="1:17" ht="21" x14ac:dyDescent="0.55000000000000004">
      <c r="A90" s="2" t="s">
        <v>494</v>
      </c>
      <c r="C90" s="5"/>
      <c r="D90" s="6"/>
      <c r="E90" s="5"/>
      <c r="F90" s="6"/>
      <c r="G90" s="5"/>
      <c r="H90" s="6"/>
      <c r="I90" s="5"/>
      <c r="K90" s="5">
        <v>385000</v>
      </c>
      <c r="L90" s="6"/>
      <c r="M90" s="5">
        <v>357201068000</v>
      </c>
      <c r="N90" s="6"/>
      <c r="O90" s="5">
        <v>318549269220</v>
      </c>
      <c r="P90" s="6"/>
      <c r="Q90" s="5">
        <v>38651798780</v>
      </c>
    </row>
    <row r="91" spans="1:17" ht="21" x14ac:dyDescent="0.55000000000000004">
      <c r="A91" s="2" t="s">
        <v>495</v>
      </c>
      <c r="C91" s="6"/>
      <c r="D91" s="6"/>
      <c r="E91" s="6"/>
      <c r="F91" s="6"/>
      <c r="G91" s="6"/>
      <c r="H91" s="6"/>
      <c r="I91" s="6"/>
      <c r="K91" s="6">
        <v>7500</v>
      </c>
      <c r="L91" s="6"/>
      <c r="M91" s="6">
        <v>7500000000</v>
      </c>
      <c r="N91" s="6"/>
      <c r="O91" s="6">
        <v>7206651386</v>
      </c>
      <c r="P91" s="6"/>
      <c r="Q91" s="6">
        <v>293348614</v>
      </c>
    </row>
    <row r="92" spans="1:17" ht="21" x14ac:dyDescent="0.55000000000000004">
      <c r="A92" s="2" t="s">
        <v>496</v>
      </c>
      <c r="C92" s="6"/>
      <c r="D92" s="6"/>
      <c r="E92" s="6"/>
      <c r="F92" s="6"/>
      <c r="G92" s="6"/>
      <c r="H92" s="6"/>
      <c r="I92" s="6"/>
      <c r="K92" s="6">
        <v>12500</v>
      </c>
      <c r="L92" s="6"/>
      <c r="M92" s="6">
        <v>12246015202</v>
      </c>
      <c r="N92" s="6"/>
      <c r="O92" s="6">
        <v>10904588439</v>
      </c>
      <c r="P92" s="6"/>
      <c r="Q92" s="5">
        <v>1341426763</v>
      </c>
    </row>
    <row r="93" spans="1:17" s="5" customFormat="1" ht="19.5" thickBot="1" x14ac:dyDescent="0.5">
      <c r="C93" s="16">
        <f>SUM(C8:C92)</f>
        <v>82128595</v>
      </c>
      <c r="E93" s="16">
        <f>SUM(E8:E92)</f>
        <v>1011649381297</v>
      </c>
      <c r="G93" s="16">
        <f>SUM(G8:G92)</f>
        <v>1004205594740</v>
      </c>
      <c r="I93" s="16">
        <f>SUM(I8:I92)</f>
        <v>7443786557</v>
      </c>
      <c r="K93" s="16">
        <f>SUM(K8:K92)</f>
        <v>2424928160</v>
      </c>
      <c r="M93" s="16">
        <f>SUM(M8:M92)</f>
        <v>34735991812841</v>
      </c>
      <c r="O93" s="16">
        <f>SUM(O8:O92)</f>
        <v>32698821748402</v>
      </c>
      <c r="Q93" s="16">
        <f>SUM(Q8:Q92)</f>
        <v>2037170064444</v>
      </c>
    </row>
    <row r="94" spans="1:17" ht="19.5" thickTop="1" x14ac:dyDescent="0.45">
      <c r="Q94" s="4"/>
    </row>
    <row r="95" spans="1:17" x14ac:dyDescent="0.45">
      <c r="Q95" s="4"/>
    </row>
    <row r="96" spans="1:17" x14ac:dyDescent="0.45">
      <c r="Q96" s="4"/>
    </row>
    <row r="97" spans="17:17" x14ac:dyDescent="0.45">
      <c r="Q97" s="4"/>
    </row>
    <row r="98" spans="17:17" x14ac:dyDescent="0.45">
      <c r="Q98" s="4"/>
    </row>
    <row r="99" spans="17:17" x14ac:dyDescent="0.45">
      <c r="Q99" s="4"/>
    </row>
    <row r="100" spans="17:17" x14ac:dyDescent="0.45">
      <c r="Q100" s="4"/>
    </row>
    <row r="101" spans="17:17" x14ac:dyDescent="0.45">
      <c r="Q101" s="4"/>
    </row>
    <row r="102" spans="17:17" x14ac:dyDescent="0.45">
      <c r="Q102" s="4"/>
    </row>
    <row r="103" spans="17:17" x14ac:dyDescent="0.45">
      <c r="Q103" s="4"/>
    </row>
    <row r="104" spans="17:17" x14ac:dyDescent="0.45">
      <c r="Q104" s="4"/>
    </row>
  </sheetData>
  <mergeCells count="14"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  <mergeCell ref="A2:Q2"/>
    <mergeCell ref="A3:Q3"/>
    <mergeCell ref="A4:Q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سهام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Samaneh Khanbeigy</dc:creator>
  <cp:lastModifiedBy>Samaneh Khanbeigy</cp:lastModifiedBy>
  <cp:lastPrinted>2020-09-30T08:55:27Z</cp:lastPrinted>
  <dcterms:created xsi:type="dcterms:W3CDTF">2020-09-26T06:30:25Z</dcterms:created>
  <dcterms:modified xsi:type="dcterms:W3CDTF">2020-09-30T15:06:51Z</dcterms:modified>
</cp:coreProperties>
</file>