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525" tabRatio="938" firstSheet="3" activeTab="11"/>
  </bookViews>
  <sheets>
    <sheet name="سهام" sheetId="1" r:id="rId1"/>
    <sheet name="تبعی" sheetId="2" r:id="rId2"/>
    <sheet name=" تعدیل قیمت " sheetId="4" r:id="rId3"/>
    <sheet name="اوراق مشارکت" sheetId="3" r:id="rId4"/>
    <sheet name="سپرده " sheetId="6" r:id="rId5"/>
    <sheet name="گواهی سپرده " sheetId="16" r:id="rId6"/>
    <sheet name="جمع درآمدها" sheetId="15" r:id="rId7"/>
    <sheet name="سرمایه‌گذاری در سهام " sheetId="11" r:id="rId8"/>
    <sheet name="درآمد سود سهام " sheetId="8" r:id="rId9"/>
    <sheet name="درآمد ناشی از تغییر قیمت اوراق " sheetId="9" r:id="rId10"/>
    <sheet name="درآمد ناشی از فروش " sheetId="10" r:id="rId11"/>
    <sheet name="سرمایه‌گذاری در اوراق بهادار " sheetId="12" r:id="rId12"/>
    <sheet name="درآمد سپرده بانکی " sheetId="13" r:id="rId13"/>
    <sheet name="سود اوراق بهادار و سپرده بانکی " sheetId="7" r:id="rId14"/>
    <sheet name="سایر درآمدها " sheetId="14" r:id="rId15"/>
  </sheets>
  <definedNames>
    <definedName name="_xlnm.Print_Area" localSheetId="3">'اوراق مشارکت'!$A$1:$AL$24</definedName>
    <definedName name="_xlnm.Print_Area" localSheetId="1">تبعی!$A$1:$O$10</definedName>
    <definedName name="_xlnm.Print_Area" localSheetId="6">'جمع درآمدها'!$A$1:$I$10</definedName>
    <definedName name="_xlnm.Print_Area" localSheetId="12">'درآمد سپرده بانکی '!$A$1:$I$59</definedName>
    <definedName name="_xlnm.Print_Area" localSheetId="8">'درآمد سود سهام '!$A$1:$S$18</definedName>
    <definedName name="_xlnm.Print_Area" localSheetId="9">'درآمد ناشی از تغییر قیمت اوراق '!$A$1:$Q$65</definedName>
    <definedName name="_xlnm.Print_Area" localSheetId="10">'درآمد ناشی از فروش '!$A$1:$Q$77</definedName>
    <definedName name="_xlnm.Print_Area" localSheetId="14">'سایر درآمدها '!$A$1:$E$13</definedName>
    <definedName name="_xlnm.Print_Area" localSheetId="4">'سپرده '!$A$1:$T$42</definedName>
    <definedName name="_xlnm.Print_Area" localSheetId="11">'سرمایه‌گذاری در اوراق بهادار '!$A$1:$Q$29</definedName>
    <definedName name="_xlnm.Print_Area" localSheetId="7">'سرمایه‌گذاری در سهام '!$A$1:$V$76</definedName>
    <definedName name="_xlnm.Print_Area" localSheetId="13">'سود اوراق بهادار و سپرده بانکی '!$A$1:$W$72</definedName>
    <definedName name="_xlnm.Print_Area" localSheetId="0">سهام!$A$1:$Y$55</definedName>
    <definedName name="_xlnm.Print_Area" localSheetId="5">'گواهی سپرده '!$A$1:$AH$21</definedName>
    <definedName name="_xlnm.Print_Titles" localSheetId="8">'درآمد سود سهام '!$1:$8</definedName>
    <definedName name="_xlnm.Print_Titles" localSheetId="9">'درآمد ناشی از تغییر قیمت اوراق '!$1:$8</definedName>
    <definedName name="_xlnm.Print_Titles" localSheetId="10">'درآمد ناشی از فروش '!$1:$8</definedName>
    <definedName name="_xlnm.Print_Titles" localSheetId="7">'سرمایه‌گذاری در سهام '!$1:$8</definedName>
    <definedName name="_xlnm.Print_Titles" localSheetId="13">'سود اوراق بهادار و سپرده بانکی '!$1:$8</definedName>
    <definedName name="_xlnm.Print_Titles" localSheetId="0">سهام!$1:$10</definedName>
  </definedNames>
  <calcPr calcId="145621"/>
  <fileRecoveryPr repairLoad="1"/>
</workbook>
</file>

<file path=xl/calcChain.xml><?xml version="1.0" encoding="utf-8"?>
<calcChain xmlns="http://schemas.openxmlformats.org/spreadsheetml/2006/main">
  <c r="O29" i="12" l="1"/>
  <c r="AF14" i="16" l="1"/>
  <c r="AC14" i="16"/>
  <c r="Q29" i="12" l="1"/>
  <c r="M29" i="12"/>
  <c r="K29" i="12"/>
  <c r="I29" i="12"/>
  <c r="E29" i="12"/>
  <c r="C29" i="12"/>
  <c r="Y14" i="16"/>
  <c r="S14" i="16"/>
  <c r="Q14" i="16"/>
  <c r="W13" i="16"/>
  <c r="U13" i="16"/>
</calcChain>
</file>

<file path=xl/sharedStrings.xml><?xml version="1.0" encoding="utf-8"?>
<sst xmlns="http://schemas.openxmlformats.org/spreadsheetml/2006/main" count="1180" uniqueCount="379">
  <si>
    <t>صندوق سرمایه‌گذاری با درآمد ثابت کاردان</t>
  </si>
  <si>
    <t>صورت وضعیت پورتفوی</t>
  </si>
  <si>
    <t>نام شرکت</t>
  </si>
  <si>
    <t>1398/04/31</t>
  </si>
  <si>
    <t>تغییرات طی دوره</t>
  </si>
  <si>
    <t>1398/05/31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</si>
  <si>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</si>
  <si>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</si>
  <si>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</si>
  <si>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</si>
  <si>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</si>
  <si>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</si>
  <si>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</si>
  <si>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</si>
  <si>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پارس‌ خزر</t>
  </si>
  <si>
    <t>صندوق پاداش سرمایه پارس</t>
  </si>
  <si>
    <t>صندوق سرمایه گذاری بانک توسعه تعاون</t>
  </si>
  <si>
    <t>عمران و توسعه شاهد</t>
  </si>
  <si>
    <t>گروه‌بهمن‌</t>
  </si>
  <si>
    <t>نفت سپاهان</t>
  </si>
  <si>
    <t>تعداد اوراق تبعی</t>
  </si>
  <si>
    <t>قیمت اعمال</t>
  </si>
  <si>
    <t>تاریخ اعمال</t>
  </si>
  <si>
    <t xml:space="preserve">نرخ موثر </t>
  </si>
  <si>
    <t>1399/03/26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</si>
  <si>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</si>
  <si>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</si>
  <si>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</si>
  <si>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</si>
  <si>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</si>
  <si>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</si>
  <si>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</si>
  <si>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</si>
  <si>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</si>
  <si>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</si>
  <si>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</si>
  <si>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</si>
  <si>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اجاره دولت آپرورش-كاردان991118</t>
  </si>
  <si>
    <t>1395/11/18</t>
  </si>
  <si>
    <t>1399/11/18</t>
  </si>
  <si>
    <t>اجاره دولت-واجدشرايط خاص991224</t>
  </si>
  <si>
    <t>1399/12/24</t>
  </si>
  <si>
    <t>اجاره دولتي وزا.علوم-الف991224</t>
  </si>
  <si>
    <t>1395/12/24</t>
  </si>
  <si>
    <t>اسنادخزانه-م10بودجه96-980911</t>
  </si>
  <si>
    <t>اسنادخزانه-م14بودجه96-981016</t>
  </si>
  <si>
    <t>اسنادخزانه-م6بودجه96-980722</t>
  </si>
  <si>
    <t>مرابحه دولت تعاون-كاردان991118</t>
  </si>
  <si>
    <t>مشاركت دولتي1-شرايط خاص001026</t>
  </si>
  <si>
    <t>1396/10/26</t>
  </si>
  <si>
    <t>1400/10/26</t>
  </si>
  <si>
    <t>مشاركت رايان سايپا-3ماهه16%</t>
  </si>
  <si>
    <t>1397/06/05</t>
  </si>
  <si>
    <t>1401/06/05</t>
  </si>
  <si>
    <t>مشاركت شهرداري مشهد-3ماهه16%</t>
  </si>
  <si>
    <t>1395/05/23</t>
  </si>
  <si>
    <t>1399/05/23</t>
  </si>
  <si>
    <t>1397/12/22</t>
  </si>
  <si>
    <t>1400/12/22</t>
  </si>
  <si>
    <t>منفعت صبا اروند ملت 14001222</t>
  </si>
  <si>
    <t>اوراق سلف مرغ منجمد بهپرور</t>
  </si>
  <si>
    <t>شهرداری تهران</t>
  </si>
  <si>
    <t>خیر</t>
  </si>
  <si>
    <t>1401/12/28</t>
  </si>
  <si>
    <t>وزارت تعاون، کار و رفاه اجتماعی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</si>
  <si>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</si>
  <si>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</si>
  <si>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</si>
  <si>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</si>
  <si>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</si>
  <si>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</si>
  <si>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</si>
  <si>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</si>
  <si>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</si>
  <si>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</si>
  <si>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</si>
  <si>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</si>
  <si>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</si>
  <si>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</si>
  <si>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</si>
  <si>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</si>
  <si>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</si>
  <si>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</si>
  <si>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</si>
  <si>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</si>
  <si>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</si>
  <si>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</si>
  <si>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</si>
  <si>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</si>
  <si>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</si>
  <si>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1393/11/23</t>
  </si>
  <si>
    <t>بانک پاسارگاد گلفام</t>
  </si>
  <si>
    <t>343-8100-12030714-1</t>
  </si>
  <si>
    <t>بانک اقتصاد نوین ظفر</t>
  </si>
  <si>
    <t>120-850-5324734-1</t>
  </si>
  <si>
    <t>1005-10-810-707071030</t>
  </si>
  <si>
    <t>1393/11/30</t>
  </si>
  <si>
    <t>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</si>
  <si>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</si>
  <si>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</si>
  <si>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</si>
  <si>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</si>
  <si>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</si>
  <si>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</si>
  <si>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</si>
  <si>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</si>
  <si>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</si>
  <si>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</si>
  <si>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</si>
  <si>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</si>
  <si>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</si>
  <si>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</si>
  <si>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</si>
  <si>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سپرده بلند مدت</t>
  </si>
  <si>
    <t>تجارت مطهری-مهرداد</t>
  </si>
  <si>
    <t>بانک ملی بورس اوراق بهادار</t>
  </si>
  <si>
    <t>0224945148006</t>
  </si>
  <si>
    <t>1397/10/24</t>
  </si>
  <si>
    <t>0416667725000</t>
  </si>
  <si>
    <t>0416668328003</t>
  </si>
  <si>
    <t>6300178322</t>
  </si>
  <si>
    <t>بانک گردشگری شریعتی</t>
  </si>
  <si>
    <t>127-1178-628010-1</t>
  </si>
  <si>
    <t>بانک گردشگری آپادانا</t>
  </si>
  <si>
    <t>120-9967-628010-1</t>
  </si>
  <si>
    <t>1398/02/30</t>
  </si>
  <si>
    <t>120-1178-628010-1</t>
  </si>
  <si>
    <t>تجارت مطهری مهرداد</t>
  </si>
  <si>
    <t>6300221708</t>
  </si>
  <si>
    <t>1398/03/19</t>
  </si>
  <si>
    <t>6300221732</t>
  </si>
  <si>
    <t>1398/05/09</t>
  </si>
  <si>
    <t>6300221740</t>
  </si>
  <si>
    <t>1398/05/14</t>
  </si>
  <si>
    <t>6300221759</t>
  </si>
  <si>
    <t>1398/05/22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</si>
  <si>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</si>
  <si>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</si>
  <si>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</si>
  <si>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</si>
  <si>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</si>
  <si>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</si>
  <si>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</si>
  <si>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</si>
  <si>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</si>
  <si>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</si>
  <si>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</si>
  <si>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</si>
  <si>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</si>
  <si>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</si>
  <si>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</si>
  <si>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</si>
  <si>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</si>
  <si>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</si>
  <si>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</si>
  <si>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به پرداخت ملت</t>
  </si>
  <si>
    <t>قنداصفهان‌</t>
  </si>
  <si>
    <t>سود و زیان ناشی از فروش</t>
  </si>
  <si>
    <t>درصد از کل درآمدها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</si>
  <si>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</si>
  <si>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</si>
  <si>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</si>
  <si>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</si>
  <si>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</si>
  <si>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</si>
  <si>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</si>
  <si>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</si>
  <si>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</si>
  <si>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>120-1197628010-1</t>
  </si>
  <si>
    <t>120-1197628010-2</t>
  </si>
  <si>
    <t>6300221767</t>
  </si>
  <si>
    <t>1398/06/09</t>
  </si>
  <si>
    <t>127-1197628010-1</t>
  </si>
  <si>
    <t>6300221775</t>
  </si>
  <si>
    <t>1398/06/16</t>
  </si>
  <si>
    <t>6300221783</t>
  </si>
  <si>
    <t>1398/06/24</t>
  </si>
  <si>
    <t>6300221791</t>
  </si>
  <si>
    <t>1398/06/26</t>
  </si>
  <si>
    <t>1-سرمایه گذاری ها</t>
  </si>
  <si>
    <t>1-1-سرمایه گذاری در سهام و حق تقدم</t>
  </si>
  <si>
    <t>اطلاعات آماری مرتبط با اوراق اختیار فروش تبعی خریداری شده:</t>
  </si>
  <si>
    <t>اوراق بهاداری که ارزش آن ها در تاریخ گزارش تعدیل شده است:</t>
  </si>
  <si>
    <t>1-3-سرمایه گذاری در سپرده بانکی</t>
  </si>
  <si>
    <t>2-درآمدها</t>
  </si>
  <si>
    <t>یادداشت</t>
  </si>
  <si>
    <t>2-1</t>
  </si>
  <si>
    <t>2-2</t>
  </si>
  <si>
    <t>2-3</t>
  </si>
  <si>
    <t>2-1-درآمد حاصل از سرمایه گذاری در سهام و حق تقدم</t>
  </si>
  <si>
    <t>درآمد سود سهام یادداشت 1-1-2</t>
  </si>
  <si>
    <t>درآمد تغییر ارزش یادداشت 2-1-2</t>
  </si>
  <si>
    <t>درآمد فروش یادداشت 3-1-2</t>
  </si>
  <si>
    <t>2-1-1-درآمد سود سهام</t>
  </si>
  <si>
    <t>2-1-2-سود(زیان) ناشی از تغییر قیمت</t>
  </si>
  <si>
    <t>2-1-3-درآمد ناشی از فروش</t>
  </si>
  <si>
    <t>2-2-سرمایه گذاری در اوراق بهادار با درآمد ثابت</t>
  </si>
  <si>
    <t>درآمد سود اوراق یادداشت 3-2</t>
  </si>
  <si>
    <t>2-3-سود سپرده بانکی</t>
  </si>
  <si>
    <t>4-سایر درآمدها</t>
  </si>
  <si>
    <t>2-3-1-سود اوراق بهادار و سپرده بانکی</t>
  </si>
  <si>
    <t>1-2-اطلاعات اوراق بهادار با درآمد ثابت</t>
  </si>
  <si>
    <t>1398/07/30</t>
  </si>
  <si>
    <t>-10.00%</t>
  </si>
  <si>
    <t>سلف كنستانتره سنگ آهن سناباد</t>
  </si>
  <si>
    <t>1398/07/14</t>
  </si>
  <si>
    <t>1399/07/13</t>
  </si>
  <si>
    <t>بانک رفاه شیخ بهائی</t>
  </si>
  <si>
    <t>277112588</t>
  </si>
  <si>
    <t>1398/07/01</t>
  </si>
  <si>
    <t>1398/07/21</t>
  </si>
  <si>
    <t>1398/07/29</t>
  </si>
  <si>
    <t>چرخشگر</t>
  </si>
  <si>
    <t>منفعت دولت5-ش.خاص كاردان0108</t>
  </si>
  <si>
    <t>1398/08/18</t>
  </si>
  <si>
    <t>1401/08/18</t>
  </si>
  <si>
    <t>6300221856</t>
  </si>
  <si>
    <t>بیمه پارسیان</t>
  </si>
  <si>
    <t>1398/08/11</t>
  </si>
  <si>
    <t>سایر درآمدها</t>
  </si>
  <si>
    <t>بانک مسکن توانیر ولیعصر</t>
  </si>
  <si>
    <t>420220276372</t>
  </si>
  <si>
    <t>1398/09/18</t>
  </si>
  <si>
    <t>ایران‌ خودرو</t>
  </si>
  <si>
    <t>بانک تجارت</t>
  </si>
  <si>
    <t>بانک سینا</t>
  </si>
  <si>
    <t>پالایش نفت اصفهان</t>
  </si>
  <si>
    <t>پتروشیمی نوری</t>
  </si>
  <si>
    <t>تولید برق عسلویه  مپنا</t>
  </si>
  <si>
    <t>ذغال‌سنگ‌ نگین‌ ط‌بس‌</t>
  </si>
  <si>
    <t>س. نفت و گاز و پتروشیمی تأمین</t>
  </si>
  <si>
    <t>سرمایه گذاری خوارزمی</t>
  </si>
  <si>
    <t>سرمایه گذاری صدرتامین</t>
  </si>
  <si>
    <t>سرمایه‌ گذاری‌ پارس‌ توشه‌</t>
  </si>
  <si>
    <t>سرمایه‌ گذاری‌ ساختمان‌ایران‌</t>
  </si>
  <si>
    <t>سرمایه‌گذاری‌توکافولاد(هلدینگ</t>
  </si>
  <si>
    <t>صنایع پتروشیمی خلیج فارس</t>
  </si>
  <si>
    <t>صندوق س.آرمان آتیه درخشان مس-س</t>
  </si>
  <si>
    <t>فولاد مبارکه اصفهان</t>
  </si>
  <si>
    <t>گروه صنعتی پاکشو</t>
  </si>
  <si>
    <t>گروه مپنا (سهامی عام)</t>
  </si>
  <si>
    <t>گروه‌ صنعتی‌ بارز</t>
  </si>
  <si>
    <t>معادن‌منگنزایران‌</t>
  </si>
  <si>
    <t>معدنی و صنعتی گل گهر</t>
  </si>
  <si>
    <t>معدنی‌وصنعتی‌چادرملو</t>
  </si>
  <si>
    <t>مهندسی ساختمان تاسیسات راه آهن</t>
  </si>
  <si>
    <t>نیرو محرکه‌</t>
  </si>
  <si>
    <t>کشتیرانی جمهوری اسلامی ایران</t>
  </si>
  <si>
    <t>ملی‌ صنایع‌ مس‌ ایران‌</t>
  </si>
  <si>
    <t>بانک  پاسارگاد</t>
  </si>
  <si>
    <t>داده گسترعصرنوین-های وب</t>
  </si>
  <si>
    <t>بانک‌اقتصادنوین‌</t>
  </si>
  <si>
    <t>مرابحه دولت تعاون-کاردان991118</t>
  </si>
  <si>
    <t>مشارکت شهرداری مشهد-3ماهه16%</t>
  </si>
  <si>
    <t>اجاره دولتی وزا.علوم-الف991224</t>
  </si>
  <si>
    <t>مشارکت دولتی1-شرایط خاص001026</t>
  </si>
  <si>
    <t>اجاره ت.اجتماعی-کاردان991226</t>
  </si>
  <si>
    <t>مشارکت رایان سایپا-3ماهه16%</t>
  </si>
  <si>
    <t>سلف کنستانتره سنگ آهن سناباد</t>
  </si>
  <si>
    <t>منفعت دولت5-ش.خاص کاردان0108</t>
  </si>
  <si>
    <t>سلف کنستانتره سنگ آهن سناباد2</t>
  </si>
  <si>
    <t>سلف كنستانتره سنگ آهن سناباد2</t>
  </si>
  <si>
    <t>1398/10/04</t>
  </si>
  <si>
    <t>1399/10/04</t>
  </si>
  <si>
    <t>بانک رفاه شیخ بهایی</t>
  </si>
  <si>
    <t>252956424</t>
  </si>
  <si>
    <t>1397/07/01</t>
  </si>
  <si>
    <t>282886990</t>
  </si>
  <si>
    <t>1398/10/07</t>
  </si>
  <si>
    <t>419920602887</t>
  </si>
  <si>
    <t>1398/10/11</t>
  </si>
  <si>
    <t>بانک ملی حافظ</t>
  </si>
  <si>
    <t>0417897113004</t>
  </si>
  <si>
    <t>1398/10/25</t>
  </si>
  <si>
    <t>0417903274005</t>
  </si>
  <si>
    <t>1398/10/29</t>
  </si>
  <si>
    <t>سرمایه‌ گذاری‌ شاهد</t>
  </si>
  <si>
    <t>ح . معدنی‌وصنعتی‌چادرملو</t>
  </si>
  <si>
    <t>توسعه‌ صنایع‌ بهشهر(هلدینگ</t>
  </si>
  <si>
    <t>سرمایه‌گذاری‌غدیر(هلدینگ‌</t>
  </si>
  <si>
    <t>ح . معدنی و صنعتی گل گهر</t>
  </si>
  <si>
    <t>ح.بیمه پارسیان</t>
  </si>
  <si>
    <t>داروسازی آوه سینا</t>
  </si>
  <si>
    <t>صنعتی‌ بهشهر</t>
  </si>
  <si>
    <t>پالایش نفت بندرعباس</t>
  </si>
  <si>
    <t>بانک ملت</t>
  </si>
  <si>
    <t>سرمایه‌گذاری‌نیرو</t>
  </si>
  <si>
    <t>گروه پتروشیمی س. ایرانیان</t>
  </si>
  <si>
    <t>فولاد خوزستان</t>
  </si>
  <si>
    <t>اجاره دولت آپرورش-کاردان991118</t>
  </si>
  <si>
    <t>سلف نفت خام سبک داخلی2997</t>
  </si>
  <si>
    <t>اجاره دولت-واجدشرایط خاص991224</t>
  </si>
  <si>
    <t>صنایع پتروشیمی کرمانشاه</t>
  </si>
  <si>
    <t>پست بانک ایران</t>
  </si>
  <si>
    <t>ح . گروه صنعتی پاکشو</t>
  </si>
  <si>
    <t>سرمایه‌گذاری صنایع پتروشیمی‌</t>
  </si>
  <si>
    <t>بانک صادرات ایران</t>
  </si>
  <si>
    <t>مشاركت ش تهران112-3ماهه18%</t>
  </si>
  <si>
    <t>1397/12/28</t>
  </si>
  <si>
    <t>بانک گردشگری سپهبد قرنی</t>
  </si>
  <si>
    <t>6300199605</t>
  </si>
  <si>
    <t>1398/12/28</t>
  </si>
  <si>
    <t>1399/01/31</t>
  </si>
  <si>
    <t>سرمايه گذاري تامين اجتماعي</t>
  </si>
  <si>
    <t>سرمایه‌گذاری‌ مسکن‌</t>
  </si>
  <si>
    <t>نفت ایرانول</t>
  </si>
  <si>
    <t>اختیارف ت شسپا-8873-99/03/26</t>
  </si>
  <si>
    <t>12011976280103</t>
  </si>
  <si>
    <t>12711976280102</t>
  </si>
  <si>
    <t>13111976280102</t>
  </si>
  <si>
    <t>1399/02/31</t>
  </si>
  <si>
    <t>سرمایه گذاری گروه توسعه ملی</t>
  </si>
  <si>
    <t>اجاره دومينو14040208</t>
  </si>
  <si>
    <t>-0.99%</t>
  </si>
  <si>
    <t>1399/02/08</t>
  </si>
  <si>
    <t>1404/02/07</t>
  </si>
  <si>
    <t>1399/02/24</t>
  </si>
  <si>
    <t>1399/02/22</t>
  </si>
  <si>
    <t>131-1197-628010-1</t>
  </si>
  <si>
    <t>برای ماه منتهی به 1399/03/31</t>
  </si>
  <si>
    <t>1399/03/31</t>
  </si>
  <si>
    <t xml:space="preserve"> برای ماه منتهی به 1399/03/31</t>
  </si>
  <si>
    <t xml:space="preserve"> </t>
  </si>
  <si>
    <t>تامین سرمایه نوین</t>
  </si>
  <si>
    <t>تامين سرمايه بانك ملت</t>
  </si>
  <si>
    <t>پليمر آريا ساسول</t>
  </si>
  <si>
    <t>ح . کشتیرانی ج. ا. ا</t>
  </si>
  <si>
    <t>120-1127-628010-1</t>
  </si>
  <si>
    <t>1399/03/06</t>
  </si>
  <si>
    <t>اطلاعات اوراق گواهی سپرده</t>
  </si>
  <si>
    <t>سرمایه گذاری در اوراق گواهی سپرده بانکی</t>
  </si>
  <si>
    <t>نرخ فروش</t>
  </si>
  <si>
    <t>سود متعلقه</t>
  </si>
  <si>
    <t>اوراق گواهی سپرده بانکی بانک رفاه</t>
  </si>
  <si>
    <t>1399/11/28</t>
  </si>
  <si>
    <t>بانک مسکن</t>
  </si>
  <si>
    <t>1399/11/24</t>
  </si>
  <si>
    <t>بانک ملی</t>
  </si>
  <si>
    <t>1399/06/31</t>
  </si>
  <si>
    <t>ذخیره برگشت سود گواهی سپرده بانکی</t>
  </si>
  <si>
    <t>1-4-سرمایه گذاری در گواهی سپرده بانکی</t>
  </si>
  <si>
    <t>درآمد سپرده بانکی و سود اوراق</t>
  </si>
  <si>
    <t>1399/03/22</t>
  </si>
  <si>
    <t>فولادمبارکه اصفهان</t>
  </si>
  <si>
    <t>عمران وتوسعه شاهد</t>
  </si>
  <si>
    <t>فولادخوزستان</t>
  </si>
  <si>
    <t>تولیدبرق عسلویه مپنا</t>
  </si>
  <si>
    <t>پارس‌خزر</t>
  </si>
  <si>
    <t>گروه‌صنعتی‌بارز</t>
  </si>
  <si>
    <t>معدنی وصنعتی گلگهر</t>
  </si>
  <si>
    <t>ح.معدنی وصنعتی گلگهر</t>
  </si>
  <si>
    <t>گروه مپنا(سهامیعام)</t>
  </si>
  <si>
    <t>ملی‌صنایع‌مس‌ایران‌</t>
  </si>
  <si>
    <t>سرمایه‌گذاری‌مسکن‌</t>
  </si>
  <si>
    <t>صنعتی‌بهشهر</t>
  </si>
  <si>
    <t>ذغال‌سنگ‌نگین‌ط‌بس‌</t>
  </si>
  <si>
    <t>ایران‌خودرو</t>
  </si>
  <si>
    <t>سرمایه‌گذاری‌شاهد</t>
  </si>
  <si>
    <t>ح.معدنی‌وصنعتی‌چادرملو</t>
  </si>
  <si>
    <t>توسعه‌صنایع‌بهشهر(هلدینگ</t>
  </si>
  <si>
    <t>بانکسینا</t>
  </si>
  <si>
    <t>سرمایه‌گذاری‌ساختمان‌ایران‌</t>
  </si>
  <si>
    <t>به پرداختم لت</t>
  </si>
  <si>
    <t>سرمایه‌گذاری‌پارس‌توشه‌</t>
  </si>
  <si>
    <t>نیرومحرکه‌</t>
  </si>
  <si>
    <t>س.نفت وگازوپتروشیمی تأمین</t>
  </si>
  <si>
    <t>بانک پاسارگاد</t>
  </si>
  <si>
    <t>گروه پتروشیمی س.ایرانیان</t>
  </si>
  <si>
    <t>-</t>
  </si>
  <si>
    <t>بانک مسکن میرداماد</t>
  </si>
  <si>
    <t>سود اوراق گواهی سپرده بانکی اوراق  بانک رفاه</t>
  </si>
  <si>
    <t>سود اوراق گواهی سپرده بانکی بانک مسکن</t>
  </si>
  <si>
    <t>سود اوراق گواهی سپرده بانکی بانک ملی</t>
  </si>
  <si>
    <t>292369827</t>
  </si>
  <si>
    <t>04-18192059-00-7</t>
  </si>
  <si>
    <t>594634</t>
  </si>
  <si>
    <t>594633</t>
  </si>
  <si>
    <t>هزینه برگشت گواهی شپرده بانکی</t>
  </si>
  <si>
    <t>سود اوراق گواهی سپرده بانکی اوراق گواهی سپرده بانکی بانک رفاه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</si>
</sst>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#,##0\ ;\(#,##0\);\-\ ;"/>
    <numFmt numFmtId="165" formatCode="_-* #,##0_-;_-* #,##0\-;_-* &quot;-&quot;??_-;_-@_-"/>
  </numFmts>
  <fonts count="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8"/>
      <name val="B Nazanin"/>
      <charset val="178"/>
    </font>
    <font>
      <b/>
      <sz val="13"/>
      <color rgb="FF000000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3" fillId="0" borderId="0" xfId="1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 readingOrder="2"/>
    </xf>
    <xf numFmtId="0" fontId="7" fillId="0" borderId="0" xfId="0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 applyAlignment="1">
      <alignment horizontal="right" readingOrder="2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right" readingOrder="2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readingOrder="2"/>
    </xf>
    <xf numFmtId="10" fontId="1" fillId="0" borderId="0" xfId="0" applyNumberFormat="1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9" fontId="6" fillId="0" borderId="1" xfId="0" applyNumberFormat="1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wrapText="1"/>
    </xf>
    <xf numFmtId="3" fontId="1" fillId="0" borderId="0" xfId="0" applyNumberFormat="1" applyFont="1" applyFill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readingOrder="2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readingOrder="2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rightToLeft="1" view="pageBreakPreview" zoomScale="70" zoomScaleNormal="100" zoomScaleSheetLayoutView="70" workbookViewId="0">
      <selection activeCell="Q16" sqref="Q16"/>
    </sheetView>
  </sheetViews>
  <sheetFormatPr defaultRowHeight="18.75" x14ac:dyDescent="0.45"/>
  <cols>
    <col min="1" max="1" width="34.140625" style="3" bestFit="1" customWidth="1"/>
    <col min="2" max="2" width="1" style="3" customWidth="1"/>
    <col min="3" max="3" width="16.42578125" style="3" bestFit="1" customWidth="1"/>
    <col min="4" max="4" width="1" style="3" customWidth="1"/>
    <col min="5" max="5" width="20.5703125" style="3" bestFit="1" customWidth="1"/>
    <col min="6" max="6" width="1" style="3" customWidth="1"/>
    <col min="7" max="7" width="23.7109375" style="3" bestFit="1" customWidth="1"/>
    <col min="8" max="8" width="1" style="3" customWidth="1"/>
    <col min="9" max="9" width="14.140625" style="3" bestFit="1" customWidth="1"/>
    <col min="10" max="10" width="1" style="3" customWidth="1"/>
    <col min="11" max="11" width="20.140625" style="3" bestFit="1" customWidth="1"/>
    <col min="12" max="12" width="1" style="3" customWidth="1"/>
    <col min="13" max="13" width="15.140625" style="3" bestFit="1" customWidth="1"/>
    <col min="14" max="14" width="1" style="3" customWidth="1"/>
    <col min="15" max="15" width="19.140625" style="3" bestFit="1" customWidth="1"/>
    <col min="16" max="16" width="1" style="3" customWidth="1"/>
    <col min="17" max="17" width="16.140625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21" style="3" bestFit="1" customWidth="1"/>
    <col min="22" max="22" width="1" style="3" customWidth="1"/>
    <col min="23" max="23" width="23.7109375" style="3" bestFit="1" customWidth="1"/>
    <col min="24" max="24" width="1" style="3" customWidth="1"/>
    <col min="25" max="25" width="21.28515625" style="12" customWidth="1"/>
    <col min="26" max="26" width="1" style="3" customWidth="1"/>
    <col min="27" max="27" width="29" style="14" customWidth="1"/>
    <col min="28" max="16384" width="9.140625" style="3"/>
  </cols>
  <sheetData>
    <row r="1" spans="1:27" s="31" customFormat="1" ht="21.75" x14ac:dyDescent="0.55000000000000004">
      <c r="Y1" s="40"/>
      <c r="AA1" s="32"/>
    </row>
    <row r="2" spans="1:27" s="31" customFormat="1" ht="21.75" x14ac:dyDescent="0.5500000000000000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AA2" s="32"/>
    </row>
    <row r="3" spans="1:27" s="31" customFormat="1" ht="21.75" x14ac:dyDescent="0.55000000000000004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AA3" s="32"/>
    </row>
    <row r="4" spans="1:27" s="31" customFormat="1" ht="21.75" x14ac:dyDescent="0.55000000000000004">
      <c r="A4" s="70" t="s">
        <v>319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AA4" s="32"/>
    </row>
    <row r="5" spans="1:27" s="31" customFormat="1" ht="21.75" x14ac:dyDescent="0.55000000000000004">
      <c r="Y5" s="40"/>
      <c r="AA5" s="32"/>
    </row>
    <row r="6" spans="1:27" s="30" customFormat="1" ht="21.75" x14ac:dyDescent="0.55000000000000004">
      <c r="A6" s="30" t="s">
        <v>179</v>
      </c>
      <c r="Y6" s="46"/>
      <c r="AA6" s="33"/>
    </row>
    <row r="7" spans="1:27" s="30" customFormat="1" ht="21.75" x14ac:dyDescent="0.55000000000000004">
      <c r="A7" s="30" t="s">
        <v>180</v>
      </c>
      <c r="Y7" s="46"/>
      <c r="AA7" s="33"/>
    </row>
    <row r="8" spans="1:27" s="31" customFormat="1" ht="21.75" x14ac:dyDescent="0.55000000000000004">
      <c r="A8" s="70" t="s">
        <v>2</v>
      </c>
      <c r="C8" s="73" t="s">
        <v>310</v>
      </c>
      <c r="D8" s="73" t="s">
        <v>3</v>
      </c>
      <c r="E8" s="73" t="s">
        <v>3</v>
      </c>
      <c r="F8" s="73" t="s">
        <v>3</v>
      </c>
      <c r="G8" s="73" t="s">
        <v>3</v>
      </c>
      <c r="I8" s="73" t="s">
        <v>4</v>
      </c>
      <c r="J8" s="73" t="s">
        <v>4</v>
      </c>
      <c r="K8" s="73" t="s">
        <v>4</v>
      </c>
      <c r="L8" s="73" t="s">
        <v>4</v>
      </c>
      <c r="M8" s="73" t="s">
        <v>4</v>
      </c>
      <c r="N8" s="73" t="s">
        <v>4</v>
      </c>
      <c r="O8" s="73" t="s">
        <v>4</v>
      </c>
      <c r="Q8" s="73" t="s">
        <v>320</v>
      </c>
      <c r="R8" s="73" t="s">
        <v>5</v>
      </c>
      <c r="S8" s="73" t="s">
        <v>5</v>
      </c>
      <c r="T8" s="73" t="s">
        <v>5</v>
      </c>
      <c r="U8" s="73" t="s">
        <v>5</v>
      </c>
      <c r="V8" s="73" t="s">
        <v>5</v>
      </c>
      <c r="W8" s="73" t="s">
        <v>5</v>
      </c>
      <c r="X8" s="73" t="s">
        <v>5</v>
      </c>
      <c r="Y8" s="73" t="s">
        <v>5</v>
      </c>
      <c r="AA8" s="32"/>
    </row>
    <row r="9" spans="1:27" s="31" customFormat="1" ht="21.75" x14ac:dyDescent="0.55000000000000004">
      <c r="A9" s="70" t="s">
        <v>2</v>
      </c>
      <c r="C9" s="74" t="s">
        <v>6</v>
      </c>
      <c r="E9" s="74" t="s">
        <v>7</v>
      </c>
      <c r="G9" s="74" t="s">
        <v>8</v>
      </c>
      <c r="I9" s="73" t="s">
        <v>9</v>
      </c>
      <c r="J9" s="73" t="s">
        <v>9</v>
      </c>
      <c r="K9" s="73" t="s">
        <v>9</v>
      </c>
      <c r="M9" s="73" t="s">
        <v>10</v>
      </c>
      <c r="N9" s="73" t="s">
        <v>10</v>
      </c>
      <c r="O9" s="73" t="s">
        <v>10</v>
      </c>
      <c r="Q9" s="74" t="s">
        <v>6</v>
      </c>
      <c r="S9" s="74" t="s">
        <v>11</v>
      </c>
      <c r="U9" s="74" t="s">
        <v>7</v>
      </c>
      <c r="W9" s="74" t="s">
        <v>8</v>
      </c>
      <c r="Y9" s="71" t="s">
        <v>12</v>
      </c>
      <c r="AA9" s="32"/>
    </row>
    <row r="10" spans="1:27" s="31" customFormat="1" ht="67.5" customHeight="1" x14ac:dyDescent="0.55000000000000004">
      <c r="A10" s="70" t="s">
        <v>2</v>
      </c>
      <c r="C10" s="73" t="s">
        <v>6</v>
      </c>
      <c r="E10" s="73" t="s">
        <v>7</v>
      </c>
      <c r="G10" s="73" t="s">
        <v>8</v>
      </c>
      <c r="I10" s="73" t="s">
        <v>6</v>
      </c>
      <c r="K10" s="73" t="s">
        <v>7</v>
      </c>
      <c r="M10" s="73" t="s">
        <v>6</v>
      </c>
      <c r="O10" s="73" t="s">
        <v>13</v>
      </c>
      <c r="Q10" s="73" t="s">
        <v>6</v>
      </c>
      <c r="S10" s="73" t="s">
        <v>11</v>
      </c>
      <c r="U10" s="73" t="s">
        <v>7</v>
      </c>
      <c r="W10" s="73" t="s">
        <v>8</v>
      </c>
      <c r="Y10" s="72" t="s">
        <v>12</v>
      </c>
      <c r="AA10" s="32"/>
    </row>
    <row r="11" spans="1:27" ht="21" x14ac:dyDescent="0.55000000000000004">
      <c r="A11" s="4" t="s">
        <v>249</v>
      </c>
      <c r="C11" s="6">
        <v>126657289</v>
      </c>
      <c r="D11" s="6"/>
      <c r="E11" s="6">
        <v>359152712006</v>
      </c>
      <c r="F11" s="6"/>
      <c r="G11" s="6">
        <v>1091706234989.9399</v>
      </c>
      <c r="H11" s="6"/>
      <c r="I11" s="6">
        <v>4043727</v>
      </c>
      <c r="J11" s="6"/>
      <c r="K11" s="6">
        <v>35106600866</v>
      </c>
      <c r="L11" s="6"/>
      <c r="M11" s="6">
        <v>0</v>
      </c>
      <c r="N11" s="6"/>
      <c r="O11" s="6">
        <v>0</v>
      </c>
      <c r="P11" s="6"/>
      <c r="Q11" s="6">
        <v>130701016</v>
      </c>
      <c r="R11" s="6"/>
      <c r="S11" s="6">
        <v>12290</v>
      </c>
      <c r="T11" s="6"/>
      <c r="U11" s="6">
        <v>394259312872</v>
      </c>
      <c r="V11" s="6"/>
      <c r="W11" s="6">
        <v>1596014988581.9199</v>
      </c>
      <c r="X11" s="6"/>
      <c r="Y11" s="12">
        <v>2.0587190350851776E-2</v>
      </c>
      <c r="AA11" s="6"/>
    </row>
    <row r="12" spans="1:27" ht="21" x14ac:dyDescent="0.55000000000000004">
      <c r="A12" s="4" t="s">
        <v>285</v>
      </c>
      <c r="C12" s="6">
        <v>68805307</v>
      </c>
      <c r="D12" s="6"/>
      <c r="E12" s="6">
        <v>868859567576</v>
      </c>
      <c r="F12" s="6"/>
      <c r="G12" s="6">
        <v>1120350755573.72</v>
      </c>
      <c r="H12" s="6"/>
      <c r="I12" s="6">
        <v>0</v>
      </c>
      <c r="J12" s="6"/>
      <c r="K12" s="6">
        <v>0</v>
      </c>
      <c r="L12" s="6"/>
      <c r="M12" s="6">
        <v>-9000000</v>
      </c>
      <c r="N12" s="6"/>
      <c r="O12" s="6">
        <v>157586654703</v>
      </c>
      <c r="P12" s="6"/>
      <c r="Q12" s="6">
        <v>59805307</v>
      </c>
      <c r="R12" s="6"/>
      <c r="S12" s="6">
        <v>23480</v>
      </c>
      <c r="T12" s="6"/>
      <c r="U12" s="6">
        <v>755209379092</v>
      </c>
      <c r="V12" s="6"/>
      <c r="W12" s="6">
        <v>1395223992408.8899</v>
      </c>
      <c r="X12" s="6"/>
      <c r="Y12" s="12">
        <v>1.799716300867488E-2</v>
      </c>
      <c r="AA12" s="6"/>
    </row>
    <row r="13" spans="1:27" ht="21" x14ac:dyDescent="0.55000000000000004">
      <c r="A13" s="4" t="s">
        <v>155</v>
      </c>
      <c r="C13" s="6">
        <v>5247630</v>
      </c>
      <c r="D13" s="6"/>
      <c r="E13" s="6">
        <v>108485977930</v>
      </c>
      <c r="F13" s="6"/>
      <c r="G13" s="6">
        <v>206228534036.03699</v>
      </c>
      <c r="H13" s="6"/>
      <c r="I13" s="6">
        <v>600000</v>
      </c>
      <c r="J13" s="6"/>
      <c r="K13" s="6">
        <v>22576825398</v>
      </c>
      <c r="L13" s="6"/>
      <c r="M13" s="6">
        <v>0</v>
      </c>
      <c r="N13" s="6"/>
      <c r="O13" s="6">
        <v>0</v>
      </c>
      <c r="P13" s="6"/>
      <c r="Q13" s="6">
        <v>5847630</v>
      </c>
      <c r="R13" s="6"/>
      <c r="S13" s="6">
        <v>45920</v>
      </c>
      <c r="T13" s="6"/>
      <c r="U13" s="6">
        <v>131062803328</v>
      </c>
      <c r="V13" s="6"/>
      <c r="W13" s="6">
        <v>266801264774.94</v>
      </c>
      <c r="X13" s="6"/>
      <c r="Y13" s="12">
        <v>3.4415017797859277E-3</v>
      </c>
      <c r="AA13" s="6"/>
    </row>
    <row r="14" spans="1:27" ht="21" x14ac:dyDescent="0.55000000000000004">
      <c r="A14" s="4" t="s">
        <v>217</v>
      </c>
      <c r="C14" s="6">
        <v>986951</v>
      </c>
      <c r="D14" s="6"/>
      <c r="E14" s="6">
        <v>1482346773</v>
      </c>
      <c r="F14" s="6"/>
      <c r="G14" s="6">
        <v>12470572221.252899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986951</v>
      </c>
      <c r="R14" s="6"/>
      <c r="S14" s="6">
        <v>16920</v>
      </c>
      <c r="T14" s="6"/>
      <c r="U14" s="6">
        <v>1482346773</v>
      </c>
      <c r="V14" s="6"/>
      <c r="W14" s="6">
        <v>16592127229.9755</v>
      </c>
      <c r="X14" s="6"/>
      <c r="Y14" s="12">
        <v>2.1402385569859817E-4</v>
      </c>
      <c r="AA14" s="6"/>
    </row>
    <row r="15" spans="1:27" ht="21" x14ac:dyDescent="0.55000000000000004">
      <c r="A15" s="4" t="s">
        <v>14</v>
      </c>
      <c r="C15" s="6">
        <v>5209996</v>
      </c>
      <c r="D15" s="6"/>
      <c r="E15" s="6">
        <v>189998155522</v>
      </c>
      <c r="F15" s="6"/>
      <c r="G15" s="6">
        <v>528581288425.37097</v>
      </c>
      <c r="H15" s="6"/>
      <c r="I15" s="6">
        <v>24341</v>
      </c>
      <c r="J15" s="6"/>
      <c r="K15" s="6">
        <v>2502337555</v>
      </c>
      <c r="L15" s="6"/>
      <c r="M15" s="6">
        <v>-1040000</v>
      </c>
      <c r="N15" s="6"/>
      <c r="O15" s="6">
        <v>127378712735</v>
      </c>
      <c r="P15" s="6"/>
      <c r="Q15" s="6">
        <v>4194337</v>
      </c>
      <c r="R15" s="6"/>
      <c r="S15" s="6">
        <v>130980</v>
      </c>
      <c r="T15" s="6"/>
      <c r="U15" s="6">
        <v>154252953258</v>
      </c>
      <c r="V15" s="6"/>
      <c r="W15" s="6">
        <v>545851397816.08301</v>
      </c>
      <c r="X15" s="6"/>
      <c r="Y15" s="12">
        <v>7.0410031926472849E-3</v>
      </c>
      <c r="AA15" s="6"/>
    </row>
    <row r="16" spans="1:27" ht="21" x14ac:dyDescent="0.55000000000000004">
      <c r="A16" s="4" t="s">
        <v>293</v>
      </c>
      <c r="C16" s="6">
        <v>49530996</v>
      </c>
      <c r="D16" s="6"/>
      <c r="E16" s="6">
        <v>414926816813</v>
      </c>
      <c r="F16" s="6"/>
      <c r="G16" s="6">
        <v>730818670549.02698</v>
      </c>
      <c r="H16" s="6"/>
      <c r="I16" s="6">
        <v>1000649</v>
      </c>
      <c r="J16" s="6"/>
      <c r="K16" s="6">
        <v>14252141576</v>
      </c>
      <c r="L16" s="6"/>
      <c r="M16" s="6">
        <v>0</v>
      </c>
      <c r="N16" s="6"/>
      <c r="O16" s="6">
        <v>0</v>
      </c>
      <c r="P16" s="6"/>
      <c r="Q16" s="6">
        <v>50531645</v>
      </c>
      <c r="R16" s="6"/>
      <c r="S16" s="6">
        <v>21300</v>
      </c>
      <c r="T16" s="6"/>
      <c r="U16" s="6">
        <v>429178958389</v>
      </c>
      <c r="V16" s="6"/>
      <c r="W16" s="6">
        <v>1069422110603.12</v>
      </c>
      <c r="X16" s="6"/>
      <c r="Y16" s="12">
        <v>1.379460513460337E-2</v>
      </c>
      <c r="AA16" s="6"/>
    </row>
    <row r="17" spans="1:27" ht="21" x14ac:dyDescent="0.55000000000000004">
      <c r="A17" s="4" t="s">
        <v>228</v>
      </c>
      <c r="C17" s="6">
        <v>7931567</v>
      </c>
      <c r="D17" s="6"/>
      <c r="E17" s="6">
        <v>201085940225</v>
      </c>
      <c r="F17" s="6"/>
      <c r="G17" s="6">
        <v>1047558583414.12</v>
      </c>
      <c r="H17" s="6"/>
      <c r="I17" s="6">
        <v>0</v>
      </c>
      <c r="J17" s="6"/>
      <c r="K17" s="6">
        <v>0</v>
      </c>
      <c r="L17" s="6"/>
      <c r="M17" s="6">
        <v>-3000000</v>
      </c>
      <c r="N17" s="6"/>
      <c r="O17" s="6">
        <v>417002712443</v>
      </c>
      <c r="P17" s="6"/>
      <c r="Q17" s="6">
        <v>4931567</v>
      </c>
      <c r="R17" s="6"/>
      <c r="S17" s="6">
        <v>168578</v>
      </c>
      <c r="T17" s="6"/>
      <c r="U17" s="6">
        <v>125028104405</v>
      </c>
      <c r="V17" s="6"/>
      <c r="W17" s="6">
        <v>826022646113.68201</v>
      </c>
      <c r="X17" s="6"/>
      <c r="Y17" s="12">
        <v>1.0654966006783081E-2</v>
      </c>
      <c r="AA17" s="6"/>
    </row>
    <row r="18" spans="1:27" ht="21" x14ac:dyDescent="0.55000000000000004">
      <c r="A18" s="4" t="s">
        <v>294</v>
      </c>
      <c r="C18" s="6">
        <v>18000</v>
      </c>
      <c r="D18" s="6"/>
      <c r="E18" s="6">
        <v>207360000</v>
      </c>
      <c r="F18" s="6"/>
      <c r="G18" s="6">
        <v>818040460.5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18000</v>
      </c>
      <c r="R18" s="6"/>
      <c r="S18" s="6">
        <v>47640</v>
      </c>
      <c r="T18" s="6"/>
      <c r="U18" s="6">
        <v>207360000</v>
      </c>
      <c r="V18" s="6"/>
      <c r="W18" s="6">
        <v>852021153</v>
      </c>
      <c r="X18" s="6"/>
      <c r="Y18" s="12">
        <v>1.099032389122383E-5</v>
      </c>
      <c r="AA18" s="6"/>
    </row>
    <row r="19" spans="1:27" ht="21" x14ac:dyDescent="0.55000000000000004">
      <c r="A19" s="4" t="s">
        <v>303</v>
      </c>
      <c r="C19" s="6">
        <v>32827085</v>
      </c>
      <c r="D19" s="6"/>
      <c r="E19" s="6">
        <v>282850073860</v>
      </c>
      <c r="F19" s="6"/>
      <c r="G19" s="6">
        <v>491890662848.27502</v>
      </c>
      <c r="H19" s="6"/>
      <c r="I19" s="6">
        <v>2000000</v>
      </c>
      <c r="J19" s="6"/>
      <c r="K19" s="6">
        <v>30255426403</v>
      </c>
      <c r="L19" s="6"/>
      <c r="M19" s="6">
        <v>0</v>
      </c>
      <c r="N19" s="6"/>
      <c r="O19" s="6">
        <v>0</v>
      </c>
      <c r="P19" s="6"/>
      <c r="Q19" s="6">
        <v>34827085</v>
      </c>
      <c r="R19" s="6"/>
      <c r="S19" s="6">
        <v>19070</v>
      </c>
      <c r="T19" s="6"/>
      <c r="U19" s="6">
        <v>313105500263</v>
      </c>
      <c r="V19" s="6"/>
      <c r="W19" s="6">
        <v>659893632973.53296</v>
      </c>
      <c r="X19" s="6"/>
      <c r="Y19" s="12">
        <v>8.5120477755738413E-3</v>
      </c>
      <c r="AA19" s="6"/>
    </row>
    <row r="20" spans="1:27" ht="21" x14ac:dyDescent="0.55000000000000004">
      <c r="A20" s="4" t="s">
        <v>311</v>
      </c>
      <c r="C20" s="6">
        <v>10200000</v>
      </c>
      <c r="D20" s="6"/>
      <c r="E20" s="6">
        <v>165444895250</v>
      </c>
      <c r="F20" s="6"/>
      <c r="G20" s="6">
        <v>171021248437.5</v>
      </c>
      <c r="H20" s="6"/>
      <c r="I20" s="6">
        <v>6370000</v>
      </c>
      <c r="J20" s="6"/>
      <c r="K20" s="6">
        <v>123391574125</v>
      </c>
      <c r="L20" s="6"/>
      <c r="M20" s="6">
        <v>0</v>
      </c>
      <c r="N20" s="6"/>
      <c r="O20" s="6">
        <v>0</v>
      </c>
      <c r="P20" s="6"/>
      <c r="Q20" s="6">
        <v>16570000</v>
      </c>
      <c r="R20" s="6"/>
      <c r="S20" s="6">
        <v>20800</v>
      </c>
      <c r="T20" s="6"/>
      <c r="U20" s="6">
        <v>288836469375</v>
      </c>
      <c r="V20" s="6"/>
      <c r="W20" s="6">
        <v>342445893400</v>
      </c>
      <c r="X20" s="6"/>
      <c r="Y20" s="12">
        <v>4.4172509924592322E-3</v>
      </c>
      <c r="AA20" s="6"/>
    </row>
    <row r="21" spans="1:27" ht="21" x14ac:dyDescent="0.55000000000000004">
      <c r="A21" s="4" t="s">
        <v>295</v>
      </c>
      <c r="C21" s="6">
        <v>18819449</v>
      </c>
      <c r="D21" s="6"/>
      <c r="E21" s="6">
        <v>276180177031</v>
      </c>
      <c r="F21" s="6"/>
      <c r="G21" s="6">
        <v>352191319450.71997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18819449</v>
      </c>
      <c r="R21" s="6"/>
      <c r="S21" s="6">
        <v>23940</v>
      </c>
      <c r="T21" s="6"/>
      <c r="U21" s="6">
        <v>276180177031</v>
      </c>
      <c r="V21" s="6"/>
      <c r="W21" s="6">
        <v>447648536641.90302</v>
      </c>
      <c r="X21" s="6"/>
      <c r="Y21" s="12">
        <v>5.7742726102563008E-3</v>
      </c>
      <c r="AA21" s="6"/>
    </row>
    <row r="22" spans="1:27" ht="21" x14ac:dyDescent="0.55000000000000004">
      <c r="A22" s="4" t="s">
        <v>304</v>
      </c>
      <c r="C22" s="6">
        <v>326306</v>
      </c>
      <c r="D22" s="6"/>
      <c r="E22" s="6">
        <v>1880306007</v>
      </c>
      <c r="F22" s="6"/>
      <c r="G22" s="6">
        <v>2391075025.46562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326306</v>
      </c>
      <c r="R22" s="6"/>
      <c r="S22" s="6">
        <v>10090</v>
      </c>
      <c r="T22" s="6"/>
      <c r="U22" s="6">
        <v>1880306007</v>
      </c>
      <c r="V22" s="6"/>
      <c r="W22" s="6">
        <v>3271314848.3997502</v>
      </c>
      <c r="X22" s="6"/>
      <c r="Y22" s="12">
        <v>4.2197085844044813E-5</v>
      </c>
      <c r="AA22" s="6"/>
    </row>
    <row r="23" spans="1:27" ht="21" x14ac:dyDescent="0.55000000000000004">
      <c r="A23" s="4" t="s">
        <v>235</v>
      </c>
      <c r="C23" s="6">
        <v>60476141</v>
      </c>
      <c r="D23" s="6"/>
      <c r="E23" s="6">
        <v>266129743873</v>
      </c>
      <c r="F23" s="6"/>
      <c r="G23" s="6">
        <v>979560081932.64294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60476141</v>
      </c>
      <c r="R23" s="6"/>
      <c r="S23" s="6">
        <v>21610</v>
      </c>
      <c r="T23" s="6"/>
      <c r="U23" s="6">
        <v>266129743873</v>
      </c>
      <c r="V23" s="6"/>
      <c r="W23" s="6">
        <v>1298508978687.55</v>
      </c>
      <c r="X23" s="6"/>
      <c r="Y23" s="12">
        <v>1.6749624350510035E-2</v>
      </c>
      <c r="AA23" s="6"/>
    </row>
    <row r="24" spans="1:27" ht="21" x14ac:dyDescent="0.55000000000000004">
      <c r="A24" s="4" t="s">
        <v>236</v>
      </c>
      <c r="C24" s="6">
        <v>1</v>
      </c>
      <c r="D24" s="6"/>
      <c r="E24" s="6">
        <v>3301</v>
      </c>
      <c r="F24" s="6"/>
      <c r="G24" s="6">
        <v>15064.773675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</v>
      </c>
      <c r="R24" s="6"/>
      <c r="S24" s="6">
        <v>17250</v>
      </c>
      <c r="T24" s="6"/>
      <c r="U24" s="6">
        <v>3301</v>
      </c>
      <c r="V24" s="6"/>
      <c r="W24" s="6">
        <v>17139.384375000001</v>
      </c>
      <c r="X24" s="6"/>
      <c r="Y24" s="12">
        <v>2.2108299179449005E-10</v>
      </c>
      <c r="AA24" s="6"/>
    </row>
    <row r="25" spans="1:27" ht="21" x14ac:dyDescent="0.55000000000000004">
      <c r="A25" s="4" t="s">
        <v>15</v>
      </c>
      <c r="C25" s="6">
        <v>11548</v>
      </c>
      <c r="D25" s="6"/>
      <c r="E25" s="6">
        <v>19296573788</v>
      </c>
      <c r="F25" s="6"/>
      <c r="G25" s="6">
        <v>102027630868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11548</v>
      </c>
      <c r="R25" s="6"/>
      <c r="S25" s="6">
        <v>10852961</v>
      </c>
      <c r="T25" s="6"/>
      <c r="U25" s="6">
        <v>19296573788</v>
      </c>
      <c r="V25" s="6"/>
      <c r="W25" s="6">
        <v>125329993628</v>
      </c>
      <c r="X25" s="6"/>
      <c r="Y25" s="12">
        <v>1.6166467445166105E-3</v>
      </c>
      <c r="AA25" s="6"/>
    </row>
    <row r="26" spans="1:27" ht="21" x14ac:dyDescent="0.55000000000000004">
      <c r="A26" s="4" t="s">
        <v>237</v>
      </c>
      <c r="C26" s="6">
        <v>389000</v>
      </c>
      <c r="D26" s="6"/>
      <c r="E26" s="6">
        <v>10032964951</v>
      </c>
      <c r="F26" s="6"/>
      <c r="G26" s="6">
        <v>50317551924.525002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389000</v>
      </c>
      <c r="R26" s="6"/>
      <c r="S26" s="6">
        <v>159826</v>
      </c>
      <c r="T26" s="6"/>
      <c r="U26" s="6">
        <v>10032964951</v>
      </c>
      <c r="V26" s="6"/>
      <c r="W26" s="6">
        <v>62084495606.474998</v>
      </c>
      <c r="X26" s="6"/>
      <c r="Y26" s="12">
        <v>8.0083541697986824E-4</v>
      </c>
      <c r="AA26" s="6"/>
    </row>
    <row r="27" spans="1:27" ht="21" x14ac:dyDescent="0.55000000000000004">
      <c r="A27" s="4" t="s">
        <v>16</v>
      </c>
      <c r="C27" s="6">
        <v>2928</v>
      </c>
      <c r="D27" s="6"/>
      <c r="E27" s="6">
        <v>9997026480</v>
      </c>
      <c r="F27" s="6"/>
      <c r="G27" s="6">
        <v>130227534576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2928</v>
      </c>
      <c r="R27" s="6"/>
      <c r="S27" s="6">
        <v>54994846</v>
      </c>
      <c r="T27" s="6"/>
      <c r="U27" s="6">
        <v>9997026480</v>
      </c>
      <c r="V27" s="6"/>
      <c r="W27" s="6">
        <v>161024909088</v>
      </c>
      <c r="X27" s="6"/>
      <c r="Y27" s="12">
        <v>2.0770797757787497E-3</v>
      </c>
      <c r="AA27" s="6"/>
    </row>
    <row r="28" spans="1:27" ht="21" x14ac:dyDescent="0.55000000000000004">
      <c r="A28" s="4" t="s">
        <v>17</v>
      </c>
      <c r="C28" s="6">
        <v>44637024</v>
      </c>
      <c r="D28" s="6"/>
      <c r="E28" s="6">
        <v>187095416063</v>
      </c>
      <c r="F28" s="6"/>
      <c r="G28" s="6">
        <v>462844834876.45001</v>
      </c>
      <c r="H28" s="6"/>
      <c r="I28" s="6">
        <v>0</v>
      </c>
      <c r="J28" s="6"/>
      <c r="K28" s="6">
        <v>0</v>
      </c>
      <c r="L28" s="6"/>
      <c r="M28" s="6">
        <v>-3000000</v>
      </c>
      <c r="N28" s="6"/>
      <c r="O28" s="6">
        <v>44499803496</v>
      </c>
      <c r="P28" s="6"/>
      <c r="Q28" s="6">
        <v>41637024</v>
      </c>
      <c r="R28" s="6"/>
      <c r="S28" s="6">
        <v>15576</v>
      </c>
      <c r="T28" s="6"/>
      <c r="U28" s="6">
        <v>174520961095</v>
      </c>
      <c r="V28" s="6"/>
      <c r="W28" s="6">
        <v>644379534066.15405</v>
      </c>
      <c r="X28" s="6"/>
      <c r="Y28" s="12">
        <v>8.3119295375791366E-3</v>
      </c>
      <c r="AA28" s="6"/>
    </row>
    <row r="29" spans="1:27" ht="21" x14ac:dyDescent="0.55000000000000004">
      <c r="A29" s="4" t="s">
        <v>238</v>
      </c>
      <c r="C29" s="6">
        <v>54365102</v>
      </c>
      <c r="D29" s="6"/>
      <c r="E29" s="6">
        <v>213416040405</v>
      </c>
      <c r="F29" s="6"/>
      <c r="G29" s="6">
        <v>500948889155.48297</v>
      </c>
      <c r="H29" s="6"/>
      <c r="I29" s="6">
        <v>29100000</v>
      </c>
      <c r="J29" s="6"/>
      <c r="K29" s="6">
        <v>247740771253</v>
      </c>
      <c r="L29" s="6"/>
      <c r="M29" s="6">
        <v>-12200000</v>
      </c>
      <c r="N29" s="6"/>
      <c r="O29" s="6">
        <v>109414651010</v>
      </c>
      <c r="P29" s="6"/>
      <c r="Q29" s="6">
        <v>71265102</v>
      </c>
      <c r="R29" s="6"/>
      <c r="S29" s="6">
        <v>12260</v>
      </c>
      <c r="T29" s="6"/>
      <c r="U29" s="6">
        <v>393800098659</v>
      </c>
      <c r="V29" s="6"/>
      <c r="W29" s="6">
        <v>868107484179.79004</v>
      </c>
      <c r="X29" s="6"/>
      <c r="Y29" s="12">
        <v>1.119782342250294E-2</v>
      </c>
      <c r="AA29" s="6"/>
    </row>
    <row r="30" spans="1:27" ht="21" x14ac:dyDescent="0.55000000000000004">
      <c r="A30" s="4" t="s">
        <v>239</v>
      </c>
      <c r="C30" s="6">
        <v>18000</v>
      </c>
      <c r="D30" s="6"/>
      <c r="E30" s="6">
        <v>225369832</v>
      </c>
      <c r="F30" s="6"/>
      <c r="G30" s="6">
        <v>835925035.5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18000</v>
      </c>
      <c r="R30" s="6"/>
      <c r="S30" s="6">
        <v>48640</v>
      </c>
      <c r="T30" s="6"/>
      <c r="U30" s="6">
        <v>225369832</v>
      </c>
      <c r="V30" s="6"/>
      <c r="W30" s="6">
        <v>869905728</v>
      </c>
      <c r="X30" s="6"/>
      <c r="Y30" s="12">
        <v>1.1221019187009386E-5</v>
      </c>
      <c r="AA30" s="6"/>
    </row>
    <row r="31" spans="1:27" ht="21" x14ac:dyDescent="0.55000000000000004">
      <c r="A31" s="4" t="s">
        <v>240</v>
      </c>
      <c r="C31" s="6">
        <v>57779170</v>
      </c>
      <c r="D31" s="6"/>
      <c r="E31" s="6">
        <v>425271841925</v>
      </c>
      <c r="F31" s="6"/>
      <c r="G31" s="6">
        <v>1532696433310.27</v>
      </c>
      <c r="H31" s="6"/>
      <c r="I31" s="6">
        <v>4382860</v>
      </c>
      <c r="J31" s="6"/>
      <c r="K31" s="6">
        <v>120639191141</v>
      </c>
      <c r="L31" s="6"/>
      <c r="M31" s="6">
        <v>0</v>
      </c>
      <c r="N31" s="6"/>
      <c r="O31" s="6">
        <v>0</v>
      </c>
      <c r="P31" s="6"/>
      <c r="Q31" s="6">
        <v>62162030</v>
      </c>
      <c r="R31" s="6"/>
      <c r="S31" s="6">
        <v>31450</v>
      </c>
      <c r="T31" s="6"/>
      <c r="U31" s="6">
        <v>545911033066</v>
      </c>
      <c r="V31" s="6"/>
      <c r="W31" s="6">
        <v>1942459432653.5601</v>
      </c>
      <c r="X31" s="6"/>
      <c r="Y31" s="12">
        <v>2.5056019131986865E-2</v>
      </c>
      <c r="AA31" s="6"/>
    </row>
    <row r="32" spans="1:27" ht="21" x14ac:dyDescent="0.55000000000000004">
      <c r="A32" s="4" t="s">
        <v>18</v>
      </c>
      <c r="C32" s="6">
        <v>30000000</v>
      </c>
      <c r="D32" s="6"/>
      <c r="E32" s="6">
        <v>66316646974</v>
      </c>
      <c r="F32" s="6"/>
      <c r="G32" s="6">
        <v>421122126000</v>
      </c>
      <c r="H32" s="6"/>
      <c r="I32" s="6">
        <v>0</v>
      </c>
      <c r="J32" s="6"/>
      <c r="K32" s="6">
        <v>0</v>
      </c>
      <c r="L32" s="6"/>
      <c r="M32" s="6">
        <v>-1859170</v>
      </c>
      <c r="N32" s="6"/>
      <c r="O32" s="6">
        <v>24956321798</v>
      </c>
      <c r="P32" s="6"/>
      <c r="Q32" s="6">
        <v>28140830</v>
      </c>
      <c r="R32" s="6"/>
      <c r="S32" s="6">
        <v>14140</v>
      </c>
      <c r="T32" s="6"/>
      <c r="U32" s="6">
        <v>62206849624</v>
      </c>
      <c r="V32" s="6"/>
      <c r="W32" s="6">
        <v>395359729756.617</v>
      </c>
      <c r="X32" s="6"/>
      <c r="Y32" s="12">
        <v>5.0997929667269013E-3</v>
      </c>
      <c r="AA32" s="6"/>
    </row>
    <row r="33" spans="1:27" ht="21" x14ac:dyDescent="0.55000000000000004">
      <c r="A33" s="4" t="s">
        <v>248</v>
      </c>
      <c r="C33" s="6">
        <v>2100000</v>
      </c>
      <c r="D33" s="6"/>
      <c r="E33" s="6">
        <v>12415031908</v>
      </c>
      <c r="F33" s="6"/>
      <c r="G33" s="6">
        <v>28821290673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2100000</v>
      </c>
      <c r="R33" s="6"/>
      <c r="S33" s="6">
        <v>21610</v>
      </c>
      <c r="T33" s="6"/>
      <c r="U33" s="6">
        <v>12415031908</v>
      </c>
      <c r="V33" s="6"/>
      <c r="W33" s="6">
        <v>45089994337.5</v>
      </c>
      <c r="X33" s="6"/>
      <c r="Y33" s="12">
        <v>5.8162128989134795E-4</v>
      </c>
      <c r="AA33" s="6"/>
    </row>
    <row r="34" spans="1:27" ht="21" x14ac:dyDescent="0.55000000000000004">
      <c r="A34" s="4" t="s">
        <v>19</v>
      </c>
      <c r="C34" s="6">
        <v>31428572</v>
      </c>
      <c r="D34" s="6"/>
      <c r="E34" s="6">
        <v>246464631731</v>
      </c>
      <c r="F34" s="6"/>
      <c r="G34" s="6">
        <v>610301197096.38501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31428572</v>
      </c>
      <c r="R34" s="6"/>
      <c r="S34" s="6">
        <v>24980</v>
      </c>
      <c r="T34" s="6"/>
      <c r="U34" s="6">
        <v>246464631737</v>
      </c>
      <c r="V34" s="6"/>
      <c r="W34" s="6">
        <v>780051366325.60901</v>
      </c>
      <c r="X34" s="6"/>
      <c r="Y34" s="12">
        <v>1.0061976909287056E-2</v>
      </c>
      <c r="AA34" s="6"/>
    </row>
    <row r="35" spans="1:27" ht="21" x14ac:dyDescent="0.55000000000000004">
      <c r="A35" s="4" t="s">
        <v>247</v>
      </c>
      <c r="C35" s="6">
        <v>38463605</v>
      </c>
      <c r="D35" s="6"/>
      <c r="E35" s="6">
        <v>220949731602</v>
      </c>
      <c r="F35" s="6"/>
      <c r="G35" s="6">
        <v>1126674113236.1299</v>
      </c>
      <c r="H35" s="6"/>
      <c r="I35" s="6">
        <v>2000000</v>
      </c>
      <c r="J35" s="6"/>
      <c r="K35" s="6">
        <v>53109454397</v>
      </c>
      <c r="L35" s="6"/>
      <c r="M35" s="6">
        <v>0</v>
      </c>
      <c r="N35" s="6"/>
      <c r="O35" s="6">
        <v>0</v>
      </c>
      <c r="P35" s="6"/>
      <c r="Q35" s="6">
        <v>40463605</v>
      </c>
      <c r="R35" s="6"/>
      <c r="S35" s="6">
        <v>29830</v>
      </c>
      <c r="T35" s="6"/>
      <c r="U35" s="6">
        <v>230329523114</v>
      </c>
      <c r="V35" s="6"/>
      <c r="W35" s="6">
        <v>1199289261525.53</v>
      </c>
      <c r="X35" s="6"/>
      <c r="Y35" s="12">
        <v>1.5469777219759024E-2</v>
      </c>
      <c r="AA35" s="6"/>
    </row>
    <row r="36" spans="1:27" ht="21" x14ac:dyDescent="0.55000000000000004">
      <c r="A36" s="4" t="s">
        <v>323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9150314</v>
      </c>
      <c r="J36" s="6"/>
      <c r="K36" s="6">
        <v>102203924963</v>
      </c>
      <c r="L36" s="6"/>
      <c r="M36" s="6">
        <v>0</v>
      </c>
      <c r="N36" s="6"/>
      <c r="O36" s="6">
        <v>0</v>
      </c>
      <c r="P36" s="6"/>
      <c r="Q36" s="6">
        <v>9150314</v>
      </c>
      <c r="R36" s="6"/>
      <c r="S36" s="6">
        <v>14350</v>
      </c>
      <c r="T36" s="6"/>
      <c r="U36" s="6">
        <v>102203924963</v>
      </c>
      <c r="V36" s="6"/>
      <c r="W36" s="6">
        <v>130464999724.666</v>
      </c>
      <c r="X36" s="6"/>
      <c r="Y36" s="12">
        <v>1.6828838091564463E-3</v>
      </c>
      <c r="AA36" s="6"/>
    </row>
    <row r="37" spans="1:27" ht="21" x14ac:dyDescent="0.55000000000000004">
      <c r="A37" s="4" t="s">
        <v>324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4281523</v>
      </c>
      <c r="J37" s="6"/>
      <c r="K37" s="6">
        <v>58442716048</v>
      </c>
      <c r="L37" s="6"/>
      <c r="M37" s="6">
        <v>0</v>
      </c>
      <c r="N37" s="6"/>
      <c r="O37" s="6">
        <v>0</v>
      </c>
      <c r="P37" s="6"/>
      <c r="Q37" s="6">
        <v>4281523</v>
      </c>
      <c r="R37" s="6"/>
      <c r="S37" s="6">
        <v>18010</v>
      </c>
      <c r="T37" s="6"/>
      <c r="U37" s="6">
        <v>58442716048</v>
      </c>
      <c r="V37" s="6"/>
      <c r="W37" s="6">
        <v>76615759885.062607</v>
      </c>
      <c r="X37" s="6"/>
      <c r="Y37" s="12">
        <v>9.8827595223926557E-4</v>
      </c>
      <c r="AA37" s="6"/>
    </row>
    <row r="38" spans="1:27" ht="21" x14ac:dyDescent="0.55000000000000004">
      <c r="A38" s="4" t="s">
        <v>325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105610</v>
      </c>
      <c r="J38" s="6"/>
      <c r="K38" s="6">
        <v>6886054812</v>
      </c>
      <c r="L38" s="6"/>
      <c r="M38" s="6">
        <v>0</v>
      </c>
      <c r="N38" s="6"/>
      <c r="O38" s="6">
        <v>0</v>
      </c>
      <c r="P38" s="6"/>
      <c r="Q38" s="6">
        <v>105610</v>
      </c>
      <c r="R38" s="6"/>
      <c r="S38" s="6">
        <v>90975</v>
      </c>
      <c r="T38" s="6"/>
      <c r="U38" s="6">
        <v>6886054812</v>
      </c>
      <c r="V38" s="6"/>
      <c r="W38" s="6">
        <v>9546259285.2281208</v>
      </c>
      <c r="X38" s="6"/>
      <c r="Y38" s="12">
        <v>1.2313835299140741E-4</v>
      </c>
      <c r="AA38" s="6"/>
    </row>
    <row r="39" spans="1:27" ht="21" x14ac:dyDescent="0.55000000000000004">
      <c r="A39" s="4" t="s">
        <v>279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8000000</v>
      </c>
      <c r="J39" s="6"/>
      <c r="K39" s="6">
        <v>74871553235</v>
      </c>
      <c r="L39" s="6"/>
      <c r="M39" s="6">
        <v>0</v>
      </c>
      <c r="N39" s="6"/>
      <c r="O39" s="6">
        <v>0</v>
      </c>
      <c r="P39" s="6"/>
      <c r="Q39" s="6">
        <v>8000000</v>
      </c>
      <c r="R39" s="6"/>
      <c r="S39" s="6">
        <v>12440</v>
      </c>
      <c r="T39" s="6"/>
      <c r="U39" s="6">
        <v>74871553235</v>
      </c>
      <c r="V39" s="6"/>
      <c r="W39" s="6">
        <v>98881828000</v>
      </c>
      <c r="X39" s="6"/>
      <c r="Y39" s="12">
        <v>1.2754886575876898E-3</v>
      </c>
      <c r="AA39" s="6"/>
    </row>
    <row r="40" spans="1:27" ht="21" x14ac:dyDescent="0.55000000000000004">
      <c r="A40" s="4" t="s">
        <v>326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12123555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12123555</v>
      </c>
      <c r="R40" s="6"/>
      <c r="S40" s="6">
        <v>29200</v>
      </c>
      <c r="T40" s="6"/>
      <c r="U40" s="6">
        <v>43729662879</v>
      </c>
      <c r="V40" s="6"/>
      <c r="W40" s="6">
        <v>351737730925</v>
      </c>
      <c r="X40" s="6"/>
      <c r="Y40" s="12">
        <v>4.5371075283971111E-3</v>
      </c>
      <c r="AA40" s="6"/>
    </row>
    <row r="41" spans="1:27" ht="21.75" thickBot="1" x14ac:dyDescent="0.6">
      <c r="A41" s="4"/>
      <c r="C41" s="23">
        <v>646231667</v>
      </c>
      <c r="D41" s="6"/>
      <c r="E41" s="23">
        <v>4548165351826</v>
      </c>
      <c r="F41" s="6"/>
      <c r="G41" s="23">
        <v>11702404609181.09</v>
      </c>
      <c r="H41" s="6"/>
      <c r="I41" s="23">
        <v>83182579</v>
      </c>
      <c r="J41" s="6"/>
      <c r="K41" s="23">
        <v>891978571772</v>
      </c>
      <c r="L41" s="6"/>
      <c r="M41" s="23">
        <v>-30099170</v>
      </c>
      <c r="N41" s="6"/>
      <c r="O41" s="23">
        <v>880838856185</v>
      </c>
      <c r="P41" s="6"/>
      <c r="Q41" s="23">
        <v>699315076</v>
      </c>
      <c r="R41" s="6"/>
      <c r="S41" s="23">
        <v>66950962</v>
      </c>
      <c r="T41" s="6"/>
      <c r="U41" s="23">
        <v>5128147394158</v>
      </c>
      <c r="V41" s="6"/>
      <c r="W41" s="23">
        <v>15359841607087.574</v>
      </c>
      <c r="X41" s="6"/>
      <c r="Y41" s="26">
        <v>0.19812845442323007</v>
      </c>
      <c r="AA41" s="6"/>
    </row>
    <row r="42" spans="1:27" ht="21.75" thickTop="1" x14ac:dyDescent="0.55000000000000004">
      <c r="A42" s="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7" ht="21" x14ac:dyDescent="0.55000000000000004">
      <c r="A43" s="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7" ht="21" x14ac:dyDescent="0.55000000000000004">
      <c r="A44" s="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7" ht="21" x14ac:dyDescent="0.55000000000000004">
      <c r="A45" s="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7" s="4" customFormat="1" ht="21" x14ac:dyDescent="0.55000000000000004"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2"/>
      <c r="AA46" s="16"/>
    </row>
    <row r="48" spans="1:27" x14ac:dyDescent="0.45">
      <c r="W48" s="6"/>
    </row>
    <row r="49" spans="23:23" s="3" customFormat="1" x14ac:dyDescent="0.45">
      <c r="W49" s="6"/>
    </row>
    <row r="50" spans="23:23" s="3" customFormat="1" x14ac:dyDescent="0.45">
      <c r="W50" s="6"/>
    </row>
    <row r="51" spans="23:23" s="3" customFormat="1" x14ac:dyDescent="0.45">
      <c r="W51" s="6"/>
    </row>
    <row r="52" spans="23:23" s="3" customFormat="1" x14ac:dyDescent="0.45">
      <c r="W52" s="6"/>
    </row>
    <row r="53" spans="23:23" s="3" customFormat="1" x14ac:dyDescent="0.45">
      <c r="W53" s="6"/>
    </row>
    <row r="54" spans="23:23" s="3" customFormat="1" x14ac:dyDescent="0.45">
      <c r="W54" s="6"/>
    </row>
    <row r="55" spans="23:23" s="3" customFormat="1" x14ac:dyDescent="0.45">
      <c r="W55" s="6"/>
    </row>
  </sheetData>
  <mergeCells count="21">
    <mergeCell ref="A8:A10"/>
    <mergeCell ref="C9:C10"/>
    <mergeCell ref="E9:E10"/>
    <mergeCell ref="G9:G10"/>
    <mergeCell ref="C8:G8"/>
    <mergeCell ref="A2:Y2"/>
    <mergeCell ref="A3:Y3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" right="0" top="0.74803149606299213" bottom="0.74803149606299213" header="0.31496062992125984" footer="0.31496062992125984"/>
  <pageSetup paperSize="9" scale="36" orientation="landscape" useFirstPageNumber="1" r:id="rId1"/>
  <headerFooter>
    <oddFooter>&amp;C&amp;"B Nazanin,Regular"&amp;14&amp;P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rightToLeft="1" view="pageBreakPreview" zoomScale="60" zoomScaleNormal="100" workbookViewId="0">
      <selection activeCell="T71" sqref="T71"/>
    </sheetView>
  </sheetViews>
  <sheetFormatPr defaultRowHeight="18.75" x14ac:dyDescent="0.45"/>
  <cols>
    <col min="1" max="1" width="34.140625" style="10" bestFit="1" customWidth="1"/>
    <col min="2" max="2" width="1" style="10" customWidth="1"/>
    <col min="3" max="3" width="17.7109375" style="10" customWidth="1"/>
    <col min="4" max="4" width="1" style="10" customWidth="1"/>
    <col min="5" max="5" width="21" style="10" customWidth="1"/>
    <col min="6" max="6" width="1" style="10" customWidth="1"/>
    <col min="7" max="7" width="20.140625" style="10" bestFit="1" customWidth="1"/>
    <col min="8" max="8" width="1" style="10" customWidth="1"/>
    <col min="9" max="9" width="25.140625" style="10" bestFit="1" customWidth="1"/>
    <col min="10" max="10" width="1" style="10" customWidth="1"/>
    <col min="11" max="11" width="18.5703125" style="10" customWidth="1"/>
    <col min="12" max="12" width="1" style="10" customWidth="1"/>
    <col min="13" max="13" width="20.5703125" style="10" customWidth="1"/>
    <col min="14" max="14" width="1" style="10" customWidth="1"/>
    <col min="15" max="15" width="21.85546875" style="10" customWidth="1"/>
    <col min="16" max="16" width="1" style="10" customWidth="1"/>
    <col min="17" max="17" width="20.140625" style="10" customWidth="1"/>
    <col min="18" max="18" width="1" style="10" customWidth="1"/>
    <col min="19" max="19" width="31.7109375" style="10" customWidth="1"/>
    <col min="20" max="20" width="7.7109375" style="10" customWidth="1"/>
    <col min="21" max="16384" width="9.140625" style="10"/>
  </cols>
  <sheetData>
    <row r="1" spans="1:19" s="41" customFormat="1" ht="21.75" x14ac:dyDescent="0.55000000000000004"/>
    <row r="2" spans="1:19" s="41" customFormat="1" ht="21.75" x14ac:dyDescent="0.55000000000000004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9" s="41" customFormat="1" ht="21.75" x14ac:dyDescent="0.55000000000000004">
      <c r="A3" s="89" t="s">
        <v>136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9" s="41" customFormat="1" ht="21.75" x14ac:dyDescent="0.55000000000000004">
      <c r="A4" s="89" t="s">
        <v>321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9" s="41" customFormat="1" ht="21.75" x14ac:dyDescent="0.55000000000000004"/>
    <row r="6" spans="1:19" s="41" customFormat="1" ht="21.75" x14ac:dyDescent="0.55000000000000004">
      <c r="A6" s="92" t="s">
        <v>194</v>
      </c>
      <c r="B6" s="92"/>
      <c r="C6" s="92"/>
      <c r="D6" s="92"/>
      <c r="E6" s="92"/>
    </row>
    <row r="7" spans="1:19" s="41" customFormat="1" ht="21.75" x14ac:dyDescent="0.55000000000000004">
      <c r="A7" s="89" t="s">
        <v>2</v>
      </c>
      <c r="C7" s="90" t="s">
        <v>138</v>
      </c>
      <c r="D7" s="90" t="s">
        <v>138</v>
      </c>
      <c r="E7" s="90" t="s">
        <v>138</v>
      </c>
      <c r="F7" s="90" t="s">
        <v>138</v>
      </c>
      <c r="G7" s="90" t="s">
        <v>138</v>
      </c>
      <c r="H7" s="90" t="s">
        <v>138</v>
      </c>
      <c r="I7" s="90" t="s">
        <v>138</v>
      </c>
      <c r="K7" s="90" t="s">
        <v>139</v>
      </c>
      <c r="L7" s="90" t="s">
        <v>139</v>
      </c>
      <c r="M7" s="90" t="s">
        <v>139</v>
      </c>
      <c r="N7" s="90" t="s">
        <v>139</v>
      </c>
      <c r="O7" s="90" t="s">
        <v>139</v>
      </c>
      <c r="P7" s="90" t="s">
        <v>139</v>
      </c>
      <c r="Q7" s="90" t="s">
        <v>139</v>
      </c>
    </row>
    <row r="8" spans="1:19" s="41" customFormat="1" ht="86.25" customHeight="1" x14ac:dyDescent="0.55000000000000004">
      <c r="A8" s="89" t="s">
        <v>2</v>
      </c>
      <c r="C8" s="90" t="s">
        <v>6</v>
      </c>
      <c r="E8" s="90" t="s">
        <v>152</v>
      </c>
      <c r="G8" s="90" t="s">
        <v>153</v>
      </c>
      <c r="I8" s="91" t="s">
        <v>154</v>
      </c>
      <c r="K8" s="90" t="s">
        <v>6</v>
      </c>
      <c r="M8" s="90" t="s">
        <v>152</v>
      </c>
      <c r="O8" s="90" t="s">
        <v>153</v>
      </c>
      <c r="Q8" s="91" t="s">
        <v>154</v>
      </c>
    </row>
    <row r="9" spans="1:19" ht="21" x14ac:dyDescent="0.55000000000000004">
      <c r="A9" s="11" t="s">
        <v>239</v>
      </c>
      <c r="C9" s="9">
        <v>18000</v>
      </c>
      <c r="D9" s="9"/>
      <c r="E9" s="9">
        <v>869905728</v>
      </c>
      <c r="F9" s="9"/>
      <c r="G9" s="9">
        <v>869259341</v>
      </c>
      <c r="H9" s="9"/>
      <c r="I9" s="9">
        <v>646387</v>
      </c>
      <c r="J9" s="9"/>
      <c r="K9" s="9">
        <v>18000</v>
      </c>
      <c r="L9" s="9"/>
      <c r="M9" s="9">
        <v>869905728</v>
      </c>
      <c r="N9" s="9"/>
      <c r="O9" s="9">
        <v>637489579</v>
      </c>
      <c r="P9" s="9"/>
      <c r="Q9" s="9">
        <v>232416149</v>
      </c>
    </row>
    <row r="10" spans="1:19" ht="21" x14ac:dyDescent="0.55000000000000004">
      <c r="A10" s="11" t="s">
        <v>304</v>
      </c>
      <c r="C10" s="9">
        <v>326306</v>
      </c>
      <c r="D10" s="9"/>
      <c r="E10" s="9">
        <v>3271314848</v>
      </c>
      <c r="F10" s="9"/>
      <c r="G10" s="9">
        <v>3258946091</v>
      </c>
      <c r="H10" s="9"/>
      <c r="I10" s="9">
        <v>12368757</v>
      </c>
      <c r="J10" s="9"/>
      <c r="K10" s="9">
        <v>326306</v>
      </c>
      <c r="L10" s="9"/>
      <c r="M10" s="9">
        <v>3271314848</v>
      </c>
      <c r="N10" s="9"/>
      <c r="O10" s="9">
        <v>3403903715</v>
      </c>
      <c r="P10" s="9"/>
      <c r="Q10" s="9">
        <v>-132588867</v>
      </c>
    </row>
    <row r="11" spans="1:19" ht="21" x14ac:dyDescent="0.55000000000000004">
      <c r="A11" s="11" t="s">
        <v>238</v>
      </c>
      <c r="C11" s="9">
        <v>71265102</v>
      </c>
      <c r="D11" s="9"/>
      <c r="E11" s="9">
        <v>868107484179</v>
      </c>
      <c r="F11" s="9"/>
      <c r="G11" s="9">
        <v>866514839200</v>
      </c>
      <c r="H11" s="9"/>
      <c r="I11" s="9">
        <v>1592644979</v>
      </c>
      <c r="J11" s="9"/>
      <c r="K11" s="9">
        <v>71265102</v>
      </c>
      <c r="L11" s="9"/>
      <c r="M11" s="9">
        <v>868107484179</v>
      </c>
      <c r="N11" s="9"/>
      <c r="O11" s="9">
        <v>861951613483</v>
      </c>
      <c r="P11" s="9"/>
      <c r="Q11" s="9">
        <v>6155870696</v>
      </c>
    </row>
    <row r="12" spans="1:19" ht="21" x14ac:dyDescent="0.55000000000000004">
      <c r="A12" s="11" t="s">
        <v>155</v>
      </c>
      <c r="C12" s="9">
        <v>5847630</v>
      </c>
      <c r="D12" s="9"/>
      <c r="E12" s="9">
        <v>266801264774</v>
      </c>
      <c r="F12" s="9"/>
      <c r="G12" s="9">
        <v>265894396376</v>
      </c>
      <c r="H12" s="9"/>
      <c r="I12" s="9">
        <v>906868398</v>
      </c>
      <c r="J12" s="9"/>
      <c r="K12" s="9">
        <v>5847630</v>
      </c>
      <c r="L12" s="9"/>
      <c r="M12" s="9">
        <v>266801264774</v>
      </c>
      <c r="N12" s="9"/>
      <c r="O12" s="9">
        <v>270139273848</v>
      </c>
      <c r="P12" s="9"/>
      <c r="Q12" s="9">
        <v>-3338009074</v>
      </c>
      <c r="S12" s="9"/>
    </row>
    <row r="13" spans="1:19" ht="21" x14ac:dyDescent="0.55000000000000004">
      <c r="A13" s="11" t="s">
        <v>285</v>
      </c>
      <c r="C13" s="9">
        <v>59805307</v>
      </c>
      <c r="D13" s="9"/>
      <c r="E13" s="9">
        <v>1395223992408</v>
      </c>
      <c r="F13" s="9"/>
      <c r="G13" s="9">
        <v>1387626606968</v>
      </c>
      <c r="H13" s="9"/>
      <c r="I13" s="9">
        <v>7597385440</v>
      </c>
      <c r="J13" s="9"/>
      <c r="K13" s="9">
        <v>59805307</v>
      </c>
      <c r="L13" s="9"/>
      <c r="M13" s="9">
        <v>1395223992408</v>
      </c>
      <c r="N13" s="9"/>
      <c r="O13" s="9">
        <v>1392716040234</v>
      </c>
      <c r="P13" s="9"/>
      <c r="Q13" s="9">
        <v>2507952174</v>
      </c>
    </row>
    <row r="14" spans="1:19" ht="21" x14ac:dyDescent="0.55000000000000004">
      <c r="A14" s="11" t="s">
        <v>17</v>
      </c>
      <c r="C14" s="9">
        <v>41637024</v>
      </c>
      <c r="D14" s="9"/>
      <c r="E14" s="9">
        <v>644379534066</v>
      </c>
      <c r="F14" s="9"/>
      <c r="G14" s="9">
        <v>641199088566</v>
      </c>
      <c r="H14" s="9"/>
      <c r="I14" s="9">
        <v>3180445500</v>
      </c>
      <c r="J14" s="9"/>
      <c r="K14" s="9">
        <v>41637024</v>
      </c>
      <c r="L14" s="9"/>
      <c r="M14" s="9">
        <v>644379534066</v>
      </c>
      <c r="N14" s="9"/>
      <c r="O14" s="9">
        <v>644940069980</v>
      </c>
      <c r="P14" s="9"/>
      <c r="Q14" s="9">
        <v>-560535914</v>
      </c>
    </row>
    <row r="15" spans="1:19" ht="21" x14ac:dyDescent="0.55000000000000004">
      <c r="A15" s="11" t="s">
        <v>323</v>
      </c>
      <c r="C15" s="9">
        <v>9150314</v>
      </c>
      <c r="D15" s="9"/>
      <c r="E15" s="9">
        <v>130464999724</v>
      </c>
      <c r="F15" s="9"/>
      <c r="G15" s="9">
        <v>130111776849</v>
      </c>
      <c r="H15" s="9"/>
      <c r="I15" s="9">
        <v>353222875</v>
      </c>
      <c r="J15" s="9"/>
      <c r="K15" s="9">
        <v>9150314</v>
      </c>
      <c r="L15" s="9"/>
      <c r="M15" s="9">
        <v>130464999724</v>
      </c>
      <c r="N15" s="9"/>
      <c r="O15" s="9">
        <v>130111776849</v>
      </c>
      <c r="P15" s="9"/>
      <c r="Q15" s="9">
        <v>353222875</v>
      </c>
    </row>
    <row r="16" spans="1:19" ht="21" x14ac:dyDescent="0.55000000000000004">
      <c r="A16" s="11" t="s">
        <v>326</v>
      </c>
      <c r="C16" s="9">
        <v>12123555</v>
      </c>
      <c r="D16" s="9"/>
      <c r="E16" s="9">
        <v>351737730944</v>
      </c>
      <c r="F16" s="9"/>
      <c r="G16" s="9">
        <v>86701233139</v>
      </c>
      <c r="H16" s="9"/>
      <c r="I16" s="9">
        <v>265036497805</v>
      </c>
      <c r="J16" s="9"/>
      <c r="K16" s="9">
        <v>12123555</v>
      </c>
      <c r="L16" s="9"/>
      <c r="M16" s="9">
        <v>351737730944</v>
      </c>
      <c r="N16" s="9"/>
      <c r="O16" s="9">
        <v>86701233139</v>
      </c>
      <c r="P16" s="9"/>
      <c r="Q16" s="9">
        <v>265036497805</v>
      </c>
    </row>
    <row r="17" spans="1:17" ht="21" x14ac:dyDescent="0.55000000000000004">
      <c r="A17" s="11" t="s">
        <v>15</v>
      </c>
      <c r="C17" s="9">
        <v>11548</v>
      </c>
      <c r="D17" s="9"/>
      <c r="E17" s="9">
        <v>125329993628</v>
      </c>
      <c r="F17" s="9"/>
      <c r="G17" s="9">
        <v>102027630868</v>
      </c>
      <c r="H17" s="9"/>
      <c r="I17" s="9">
        <v>23302362760</v>
      </c>
      <c r="J17" s="9"/>
      <c r="K17" s="9">
        <v>11548</v>
      </c>
      <c r="L17" s="9"/>
      <c r="M17" s="9">
        <v>125329993628</v>
      </c>
      <c r="N17" s="9"/>
      <c r="O17" s="9">
        <v>36280882808</v>
      </c>
      <c r="P17" s="9"/>
      <c r="Q17" s="9">
        <v>89049110820</v>
      </c>
    </row>
    <row r="18" spans="1:17" ht="21" x14ac:dyDescent="0.55000000000000004">
      <c r="A18" s="11" t="s">
        <v>248</v>
      </c>
      <c r="C18" s="9">
        <v>2100000</v>
      </c>
      <c r="D18" s="9"/>
      <c r="E18" s="9">
        <v>45089994337</v>
      </c>
      <c r="F18" s="9"/>
      <c r="G18" s="9">
        <v>44819185850</v>
      </c>
      <c r="H18" s="9"/>
      <c r="I18" s="9">
        <v>270808487</v>
      </c>
      <c r="J18" s="9"/>
      <c r="K18" s="9">
        <v>2100000</v>
      </c>
      <c r="L18" s="9"/>
      <c r="M18" s="9">
        <v>45089994337</v>
      </c>
      <c r="N18" s="9"/>
      <c r="O18" s="9">
        <v>44713385437</v>
      </c>
      <c r="P18" s="9"/>
      <c r="Q18" s="9">
        <v>376608900</v>
      </c>
    </row>
    <row r="19" spans="1:17" ht="21" x14ac:dyDescent="0.55000000000000004">
      <c r="A19" s="11" t="s">
        <v>217</v>
      </c>
      <c r="C19" s="9">
        <v>986951</v>
      </c>
      <c r="D19" s="9"/>
      <c r="E19" s="9">
        <v>16592127229</v>
      </c>
      <c r="F19" s="9"/>
      <c r="G19" s="9">
        <v>16791063486</v>
      </c>
      <c r="H19" s="9"/>
      <c r="I19" s="9">
        <v>-198936257</v>
      </c>
      <c r="J19" s="9"/>
      <c r="K19" s="9">
        <v>986951</v>
      </c>
      <c r="L19" s="9"/>
      <c r="M19" s="9">
        <v>16592127229</v>
      </c>
      <c r="N19" s="9"/>
      <c r="O19" s="9">
        <v>16680781843</v>
      </c>
      <c r="P19" s="9"/>
      <c r="Q19" s="9">
        <v>-88654614</v>
      </c>
    </row>
    <row r="20" spans="1:17" ht="21" x14ac:dyDescent="0.55000000000000004">
      <c r="A20" s="11" t="s">
        <v>237</v>
      </c>
      <c r="C20" s="9">
        <v>389000</v>
      </c>
      <c r="D20" s="9"/>
      <c r="E20" s="9">
        <v>62084495606</v>
      </c>
      <c r="F20" s="9"/>
      <c r="G20" s="9">
        <v>54610579696</v>
      </c>
      <c r="H20" s="9"/>
      <c r="I20" s="9">
        <v>7473915910</v>
      </c>
      <c r="J20" s="9"/>
      <c r="K20" s="9">
        <v>389000</v>
      </c>
      <c r="L20" s="9"/>
      <c r="M20" s="9">
        <v>62084495606</v>
      </c>
      <c r="N20" s="9"/>
      <c r="O20" s="9">
        <v>53521631140</v>
      </c>
      <c r="P20" s="9"/>
      <c r="Q20" s="9">
        <v>8562864466</v>
      </c>
    </row>
    <row r="21" spans="1:17" ht="21" x14ac:dyDescent="0.55000000000000004">
      <c r="A21" s="11" t="s">
        <v>247</v>
      </c>
      <c r="C21" s="9">
        <v>40463605</v>
      </c>
      <c r="D21" s="9"/>
      <c r="E21" s="9">
        <v>1199289261525</v>
      </c>
      <c r="F21" s="9"/>
      <c r="G21" s="9">
        <v>1425832502759</v>
      </c>
      <c r="H21" s="9"/>
      <c r="I21" s="9">
        <v>-226543241234</v>
      </c>
      <c r="J21" s="9"/>
      <c r="K21" s="9">
        <v>40463605</v>
      </c>
      <c r="L21" s="9"/>
      <c r="M21" s="9">
        <v>1199289261525</v>
      </c>
      <c r="N21" s="9"/>
      <c r="O21" s="9">
        <v>1436118451107</v>
      </c>
      <c r="P21" s="9"/>
      <c r="Q21" s="9">
        <v>-236829189582</v>
      </c>
    </row>
    <row r="22" spans="1:17" ht="21" x14ac:dyDescent="0.55000000000000004">
      <c r="A22" s="11" t="s">
        <v>295</v>
      </c>
      <c r="C22" s="9">
        <v>18819449</v>
      </c>
      <c r="D22" s="9"/>
      <c r="E22" s="9">
        <v>447648536641</v>
      </c>
      <c r="F22" s="9"/>
      <c r="G22" s="9">
        <v>445071119355</v>
      </c>
      <c r="H22" s="9"/>
      <c r="I22" s="9">
        <v>2577417286</v>
      </c>
      <c r="J22" s="9"/>
      <c r="K22" s="9">
        <v>18819449</v>
      </c>
      <c r="L22" s="9"/>
      <c r="M22" s="9">
        <v>447648536641</v>
      </c>
      <c r="N22" s="9"/>
      <c r="O22" s="9">
        <v>452978231223</v>
      </c>
      <c r="P22" s="9"/>
      <c r="Q22" s="9">
        <v>-5329694582</v>
      </c>
    </row>
    <row r="23" spans="1:17" ht="21" x14ac:dyDescent="0.55000000000000004">
      <c r="A23" s="11" t="s">
        <v>279</v>
      </c>
      <c r="C23" s="9">
        <v>8000000</v>
      </c>
      <c r="D23" s="9"/>
      <c r="E23" s="9">
        <v>98881828000</v>
      </c>
      <c r="F23" s="9"/>
      <c r="G23" s="9">
        <v>98933614820</v>
      </c>
      <c r="H23" s="9"/>
      <c r="I23" s="9">
        <v>-51786820</v>
      </c>
      <c r="J23" s="9"/>
      <c r="K23" s="9">
        <v>8000000</v>
      </c>
      <c r="L23" s="9"/>
      <c r="M23" s="9">
        <v>98881828000</v>
      </c>
      <c r="N23" s="9"/>
      <c r="O23" s="9">
        <v>98933614905</v>
      </c>
      <c r="P23" s="9"/>
      <c r="Q23" s="9">
        <v>-51786905</v>
      </c>
    </row>
    <row r="24" spans="1:17" ht="21" x14ac:dyDescent="0.55000000000000004">
      <c r="A24" s="11" t="s">
        <v>293</v>
      </c>
      <c r="C24" s="9">
        <v>50531645</v>
      </c>
      <c r="D24" s="9"/>
      <c r="E24" s="9">
        <v>1069422110603</v>
      </c>
      <c r="F24" s="9"/>
      <c r="G24" s="9">
        <v>1064933129237</v>
      </c>
      <c r="H24" s="9"/>
      <c r="I24" s="9">
        <v>4488981366</v>
      </c>
      <c r="J24" s="9"/>
      <c r="K24" s="9">
        <v>50531645</v>
      </c>
      <c r="L24" s="9"/>
      <c r="M24" s="9">
        <v>1069422110603</v>
      </c>
      <c r="N24" s="9"/>
      <c r="O24" s="9">
        <v>1064636510343</v>
      </c>
      <c r="P24" s="9"/>
      <c r="Q24" s="9">
        <v>4785600260</v>
      </c>
    </row>
    <row r="25" spans="1:17" ht="21" x14ac:dyDescent="0.55000000000000004">
      <c r="A25" s="11" t="s">
        <v>14</v>
      </c>
      <c r="C25" s="9">
        <v>4194337</v>
      </c>
      <c r="D25" s="9"/>
      <c r="E25" s="9">
        <v>545851397816</v>
      </c>
      <c r="F25" s="9"/>
      <c r="G25" s="9">
        <v>542861465534</v>
      </c>
      <c r="H25" s="9"/>
      <c r="I25" s="9">
        <v>2989932282</v>
      </c>
      <c r="J25" s="9"/>
      <c r="K25" s="9">
        <v>4194337</v>
      </c>
      <c r="L25" s="9"/>
      <c r="M25" s="9">
        <v>545851397816</v>
      </c>
      <c r="N25" s="9"/>
      <c r="O25" s="9">
        <v>541840776138</v>
      </c>
      <c r="P25" s="9"/>
      <c r="Q25" s="9">
        <v>4010621678</v>
      </c>
    </row>
    <row r="26" spans="1:17" ht="21" x14ac:dyDescent="0.55000000000000004">
      <c r="A26" s="11" t="s">
        <v>249</v>
      </c>
      <c r="C26" s="9">
        <v>130701016</v>
      </c>
      <c r="D26" s="9"/>
      <c r="E26" s="9">
        <v>1596014988581</v>
      </c>
      <c r="F26" s="9"/>
      <c r="G26" s="9">
        <v>1590192616060</v>
      </c>
      <c r="H26" s="9"/>
      <c r="I26" s="9">
        <v>5822372521</v>
      </c>
      <c r="J26" s="9"/>
      <c r="K26" s="9">
        <v>130701016</v>
      </c>
      <c r="L26" s="9"/>
      <c r="M26" s="9">
        <v>1596014988581</v>
      </c>
      <c r="N26" s="9"/>
      <c r="O26" s="9">
        <v>1578517838433</v>
      </c>
      <c r="P26" s="9"/>
      <c r="Q26" s="9">
        <v>17497150148</v>
      </c>
    </row>
    <row r="27" spans="1:17" ht="21" x14ac:dyDescent="0.55000000000000004">
      <c r="A27" s="11" t="s">
        <v>303</v>
      </c>
      <c r="C27" s="9">
        <v>34827085</v>
      </c>
      <c r="D27" s="9"/>
      <c r="E27" s="9">
        <v>659893632973</v>
      </c>
      <c r="F27" s="9"/>
      <c r="G27" s="9">
        <v>656918886214</v>
      </c>
      <c r="H27" s="9"/>
      <c r="I27" s="9">
        <v>2974746759</v>
      </c>
      <c r="J27" s="9"/>
      <c r="K27" s="9">
        <v>34827085</v>
      </c>
      <c r="L27" s="9"/>
      <c r="M27" s="9">
        <v>659893632973</v>
      </c>
      <c r="N27" s="9"/>
      <c r="O27" s="9">
        <v>654377249796</v>
      </c>
      <c r="P27" s="9"/>
      <c r="Q27" s="9">
        <v>5516383177</v>
      </c>
    </row>
    <row r="28" spans="1:17" ht="21" x14ac:dyDescent="0.55000000000000004">
      <c r="A28" s="11" t="s">
        <v>325</v>
      </c>
      <c r="C28" s="9">
        <v>105610</v>
      </c>
      <c r="D28" s="9"/>
      <c r="E28" s="9">
        <v>9546259285</v>
      </c>
      <c r="F28" s="9"/>
      <c r="G28" s="9">
        <v>9497124063</v>
      </c>
      <c r="H28" s="9"/>
      <c r="I28" s="9">
        <v>49135222</v>
      </c>
      <c r="J28" s="9"/>
      <c r="K28" s="9">
        <v>105610</v>
      </c>
      <c r="L28" s="9"/>
      <c r="M28" s="9">
        <v>9546259285</v>
      </c>
      <c r="N28" s="9"/>
      <c r="O28" s="9">
        <v>9497124063</v>
      </c>
      <c r="P28" s="9"/>
      <c r="Q28" s="9">
        <v>49135222</v>
      </c>
    </row>
    <row r="29" spans="1:17" ht="21" x14ac:dyDescent="0.55000000000000004">
      <c r="A29" s="11" t="s">
        <v>324</v>
      </c>
      <c r="C29" s="9">
        <v>4281523</v>
      </c>
      <c r="D29" s="9"/>
      <c r="E29" s="9">
        <v>76615759885</v>
      </c>
      <c r="F29" s="9"/>
      <c r="G29" s="9">
        <v>76612004146</v>
      </c>
      <c r="H29" s="9"/>
      <c r="I29" s="9">
        <v>3755739</v>
      </c>
      <c r="J29" s="9"/>
      <c r="K29" s="9">
        <v>4281523</v>
      </c>
      <c r="L29" s="9"/>
      <c r="M29" s="9">
        <v>76615759885</v>
      </c>
      <c r="N29" s="9"/>
      <c r="O29" s="9">
        <v>76612004146</v>
      </c>
      <c r="P29" s="9"/>
      <c r="Q29" s="9">
        <v>3755739</v>
      </c>
    </row>
    <row r="30" spans="1:17" ht="21" x14ac:dyDescent="0.55000000000000004">
      <c r="A30" s="11" t="s">
        <v>294</v>
      </c>
      <c r="C30" s="9">
        <v>18000</v>
      </c>
      <c r="D30" s="9"/>
      <c r="E30" s="9">
        <v>852021153</v>
      </c>
      <c r="F30" s="9"/>
      <c r="G30" s="9">
        <v>816854620</v>
      </c>
      <c r="H30" s="9"/>
      <c r="I30" s="9">
        <v>35166533</v>
      </c>
      <c r="J30" s="9"/>
      <c r="K30" s="9">
        <v>18000</v>
      </c>
      <c r="L30" s="9"/>
      <c r="M30" s="9">
        <v>852021153</v>
      </c>
      <c r="N30" s="9"/>
      <c r="O30" s="9">
        <v>206174160</v>
      </c>
      <c r="P30" s="9"/>
      <c r="Q30" s="9">
        <v>645846993</v>
      </c>
    </row>
    <row r="31" spans="1:17" ht="21" x14ac:dyDescent="0.55000000000000004">
      <c r="A31" s="11" t="s">
        <v>235</v>
      </c>
      <c r="C31" s="9">
        <v>60476141</v>
      </c>
      <c r="D31" s="9"/>
      <c r="E31" s="9">
        <v>1298508978687</v>
      </c>
      <c r="F31" s="9"/>
      <c r="G31" s="9">
        <v>1296130702267</v>
      </c>
      <c r="H31" s="9"/>
      <c r="I31" s="9">
        <v>2378276420</v>
      </c>
      <c r="J31" s="9"/>
      <c r="K31" s="9">
        <v>60476141</v>
      </c>
      <c r="L31" s="9"/>
      <c r="M31" s="9">
        <v>1298508978687</v>
      </c>
      <c r="N31" s="9"/>
      <c r="O31" s="9">
        <v>1287717821516</v>
      </c>
      <c r="P31" s="9"/>
      <c r="Q31" s="9">
        <v>10791157171</v>
      </c>
    </row>
    <row r="32" spans="1:17" ht="21" x14ac:dyDescent="0.55000000000000004">
      <c r="A32" s="11" t="s">
        <v>236</v>
      </c>
      <c r="C32" s="9">
        <v>1</v>
      </c>
      <c r="D32" s="9"/>
      <c r="E32" s="9">
        <v>17139</v>
      </c>
      <c r="F32" s="9"/>
      <c r="G32" s="9">
        <v>17095</v>
      </c>
      <c r="H32" s="9"/>
      <c r="I32" s="9">
        <v>44</v>
      </c>
      <c r="J32" s="9"/>
      <c r="K32" s="9">
        <v>1</v>
      </c>
      <c r="L32" s="9"/>
      <c r="M32" s="9">
        <v>17139</v>
      </c>
      <c r="N32" s="9"/>
      <c r="O32" s="9">
        <v>13632</v>
      </c>
      <c r="P32" s="9"/>
      <c r="Q32" s="9">
        <v>3507</v>
      </c>
    </row>
    <row r="33" spans="1:17" ht="21" x14ac:dyDescent="0.55000000000000004">
      <c r="A33" s="11" t="s">
        <v>228</v>
      </c>
      <c r="C33" s="9">
        <v>4931567</v>
      </c>
      <c r="D33" s="9"/>
      <c r="E33" s="9">
        <v>826022646113</v>
      </c>
      <c r="F33" s="9"/>
      <c r="G33" s="9">
        <v>822872876583</v>
      </c>
      <c r="H33" s="9"/>
      <c r="I33" s="9">
        <v>3149769530</v>
      </c>
      <c r="J33" s="9"/>
      <c r="K33" s="9">
        <v>4931567</v>
      </c>
      <c r="L33" s="9"/>
      <c r="M33" s="9">
        <v>826022646113</v>
      </c>
      <c r="N33" s="9"/>
      <c r="O33" s="9">
        <v>817736124875</v>
      </c>
      <c r="P33" s="9"/>
      <c r="Q33" s="9">
        <v>8286521238</v>
      </c>
    </row>
    <row r="34" spans="1:17" ht="21" x14ac:dyDescent="0.55000000000000004">
      <c r="A34" s="11" t="s">
        <v>18</v>
      </c>
      <c r="C34" s="9">
        <v>28140830</v>
      </c>
      <c r="D34" s="9"/>
      <c r="E34" s="9">
        <v>395359729756</v>
      </c>
      <c r="F34" s="9"/>
      <c r="G34" s="9">
        <v>395562827334</v>
      </c>
      <c r="H34" s="9"/>
      <c r="I34" s="9">
        <v>-203097578</v>
      </c>
      <c r="J34" s="9"/>
      <c r="K34" s="9">
        <v>28140830</v>
      </c>
      <c r="L34" s="9"/>
      <c r="M34" s="9">
        <v>395359729756</v>
      </c>
      <c r="N34" s="9"/>
      <c r="O34" s="9">
        <v>391465054100</v>
      </c>
      <c r="P34" s="9"/>
      <c r="Q34" s="9">
        <v>3894675656</v>
      </c>
    </row>
    <row r="35" spans="1:17" ht="21" x14ac:dyDescent="0.55000000000000004">
      <c r="A35" s="11" t="s">
        <v>311</v>
      </c>
      <c r="C35" s="9">
        <v>16570000</v>
      </c>
      <c r="D35" s="9"/>
      <c r="E35" s="9">
        <v>342445893400</v>
      </c>
      <c r="F35" s="9"/>
      <c r="G35" s="9">
        <v>348527480357</v>
      </c>
      <c r="H35" s="9"/>
      <c r="I35" s="9">
        <v>-6081586957</v>
      </c>
      <c r="J35" s="9"/>
      <c r="K35" s="9">
        <v>16570000</v>
      </c>
      <c r="L35" s="9"/>
      <c r="M35" s="9">
        <v>342445893400</v>
      </c>
      <c r="N35" s="9"/>
      <c r="O35" s="9">
        <v>349401340277</v>
      </c>
      <c r="P35" s="9"/>
      <c r="Q35" s="9">
        <v>-6955446877</v>
      </c>
    </row>
    <row r="36" spans="1:17" ht="21" x14ac:dyDescent="0.55000000000000004">
      <c r="A36" s="11" t="s">
        <v>240</v>
      </c>
      <c r="C36" s="9">
        <v>62162030</v>
      </c>
      <c r="D36" s="9"/>
      <c r="E36" s="9">
        <v>1942459432653</v>
      </c>
      <c r="F36" s="9"/>
      <c r="G36" s="9">
        <v>1936875760840</v>
      </c>
      <c r="H36" s="9"/>
      <c r="I36" s="9">
        <v>5583671813</v>
      </c>
      <c r="J36" s="9"/>
      <c r="K36" s="9">
        <v>62162030</v>
      </c>
      <c r="L36" s="9"/>
      <c r="M36" s="9">
        <v>1942459432653</v>
      </c>
      <c r="N36" s="9"/>
      <c r="O36" s="9">
        <v>1917577365063</v>
      </c>
      <c r="P36" s="9"/>
      <c r="Q36" s="9">
        <v>24882067590</v>
      </c>
    </row>
    <row r="37" spans="1:17" ht="21" x14ac:dyDescent="0.55000000000000004">
      <c r="A37" s="11" t="s">
        <v>16</v>
      </c>
      <c r="C37" s="9">
        <v>2928</v>
      </c>
      <c r="D37" s="9"/>
      <c r="E37" s="9">
        <v>161024909088</v>
      </c>
      <c r="F37" s="9"/>
      <c r="G37" s="9">
        <v>130227534576</v>
      </c>
      <c r="H37" s="9"/>
      <c r="I37" s="9">
        <v>30797374512</v>
      </c>
      <c r="J37" s="9"/>
      <c r="K37" s="9">
        <v>2928</v>
      </c>
      <c r="L37" s="9"/>
      <c r="M37" s="9">
        <v>161024909088</v>
      </c>
      <c r="N37" s="9"/>
      <c r="O37" s="9">
        <v>39508666416</v>
      </c>
      <c r="P37" s="9"/>
      <c r="Q37" s="9">
        <v>121516242672</v>
      </c>
    </row>
    <row r="38" spans="1:17" ht="21" x14ac:dyDescent="0.55000000000000004">
      <c r="A38" s="11" t="s">
        <v>19</v>
      </c>
      <c r="C38" s="9">
        <v>31428572</v>
      </c>
      <c r="D38" s="9"/>
      <c r="E38" s="9">
        <v>780051366325</v>
      </c>
      <c r="F38" s="9"/>
      <c r="G38" s="9">
        <v>610301197096</v>
      </c>
      <c r="H38" s="9"/>
      <c r="I38" s="9">
        <v>169750169229</v>
      </c>
      <c r="J38" s="9"/>
      <c r="K38" s="9">
        <v>31428572</v>
      </c>
      <c r="L38" s="9"/>
      <c r="M38" s="9">
        <v>780051366325</v>
      </c>
      <c r="N38" s="9"/>
      <c r="O38" s="9">
        <v>267650433460</v>
      </c>
      <c r="P38" s="9"/>
      <c r="Q38" s="9">
        <v>512400932865</v>
      </c>
    </row>
    <row r="39" spans="1:17" ht="21" x14ac:dyDescent="0.55000000000000004">
      <c r="A39" s="11" t="s">
        <v>282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2</v>
      </c>
      <c r="P39" s="9"/>
      <c r="Q39" s="9">
        <v>-2</v>
      </c>
    </row>
    <row r="40" spans="1:17" ht="21" x14ac:dyDescent="0.55000000000000004">
      <c r="A40" s="11" t="s">
        <v>276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13</v>
      </c>
      <c r="P40" s="9"/>
      <c r="Q40" s="9">
        <v>-13</v>
      </c>
    </row>
    <row r="41" spans="1:17" ht="21" x14ac:dyDescent="0.55000000000000004">
      <c r="A41" s="11" t="s">
        <v>283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-12</v>
      </c>
      <c r="P41" s="9"/>
      <c r="Q41" s="9">
        <v>12</v>
      </c>
    </row>
    <row r="42" spans="1:17" ht="21" x14ac:dyDescent="0.55000000000000004">
      <c r="A42" s="11" t="s">
        <v>243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162</v>
      </c>
      <c r="P42" s="9"/>
      <c r="Q42" s="9">
        <v>-162</v>
      </c>
    </row>
    <row r="43" spans="1:17" ht="21" x14ac:dyDescent="0.55000000000000004">
      <c r="A43" s="11" t="s">
        <v>281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18</v>
      </c>
      <c r="P43" s="9"/>
      <c r="Q43" s="9">
        <v>-18</v>
      </c>
    </row>
    <row r="44" spans="1:17" ht="21" x14ac:dyDescent="0.55000000000000004">
      <c r="A44" s="11" t="s">
        <v>244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75</v>
      </c>
      <c r="P44" s="9"/>
      <c r="Q44" s="9">
        <v>-75</v>
      </c>
    </row>
    <row r="45" spans="1:17" ht="21" x14ac:dyDescent="0.55000000000000004">
      <c r="A45" s="11" t="s">
        <v>286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94</v>
      </c>
      <c r="P45" s="9"/>
      <c r="Q45" s="9">
        <v>-94</v>
      </c>
    </row>
    <row r="46" spans="1:17" ht="21" x14ac:dyDescent="0.55000000000000004">
      <c r="A46" s="11" t="s">
        <v>246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18</v>
      </c>
      <c r="P46" s="9"/>
      <c r="Q46" s="9">
        <v>-18</v>
      </c>
    </row>
    <row r="47" spans="1:17" ht="21" x14ac:dyDescent="0.55000000000000004">
      <c r="A47" s="11" t="s">
        <v>284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14</v>
      </c>
      <c r="P47" s="9"/>
      <c r="Q47" s="9">
        <v>-14</v>
      </c>
    </row>
    <row r="48" spans="1:17" ht="21" x14ac:dyDescent="0.55000000000000004">
      <c r="A48" s="11" t="s">
        <v>229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19</v>
      </c>
      <c r="P48" s="9"/>
      <c r="Q48" s="9">
        <v>-19</v>
      </c>
    </row>
    <row r="49" spans="1:17" ht="21" x14ac:dyDescent="0.55000000000000004">
      <c r="A49" s="11" t="s">
        <v>227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58</v>
      </c>
      <c r="P49" s="9"/>
      <c r="Q49" s="9">
        <v>-58</v>
      </c>
    </row>
    <row r="50" spans="1:17" ht="21" x14ac:dyDescent="0.55000000000000004">
      <c r="A50" s="11" t="s">
        <v>234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31</v>
      </c>
      <c r="P50" s="9"/>
      <c r="Q50" s="9">
        <v>-31</v>
      </c>
    </row>
    <row r="51" spans="1:17" ht="21" x14ac:dyDescent="0.55000000000000004">
      <c r="A51" s="11" t="s">
        <v>278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23</v>
      </c>
      <c r="P51" s="9"/>
      <c r="Q51" s="9">
        <v>-23</v>
      </c>
    </row>
    <row r="52" spans="1:17" ht="21" x14ac:dyDescent="0.55000000000000004">
      <c r="A52" s="11" t="s">
        <v>256</v>
      </c>
      <c r="C52" s="9">
        <v>4723959</v>
      </c>
      <c r="D52" s="9"/>
      <c r="E52" s="9">
        <v>4250910581757</v>
      </c>
      <c r="F52" s="9"/>
      <c r="G52" s="9">
        <v>4336545158305</v>
      </c>
      <c r="H52" s="9"/>
      <c r="I52" s="9">
        <v>-85634576548</v>
      </c>
      <c r="J52" s="9"/>
      <c r="K52" s="9">
        <v>4723959</v>
      </c>
      <c r="L52" s="9"/>
      <c r="M52" s="9">
        <v>4250910581757</v>
      </c>
      <c r="N52" s="9"/>
      <c r="O52" s="9">
        <v>4121026295248</v>
      </c>
      <c r="P52" s="9"/>
      <c r="Q52" s="9">
        <v>129884286509</v>
      </c>
    </row>
    <row r="53" spans="1:17" ht="21" x14ac:dyDescent="0.55000000000000004">
      <c r="A53" s="11" t="s">
        <v>258</v>
      </c>
      <c r="C53" s="9">
        <v>50952</v>
      </c>
      <c r="D53" s="9"/>
      <c r="E53" s="9">
        <v>300604697585</v>
      </c>
      <c r="F53" s="9"/>
      <c r="G53" s="9">
        <v>295812053201</v>
      </c>
      <c r="H53" s="9"/>
      <c r="I53" s="9">
        <v>4792644384</v>
      </c>
      <c r="J53" s="9"/>
      <c r="K53" s="9">
        <v>50952</v>
      </c>
      <c r="L53" s="9"/>
      <c r="M53" s="9">
        <v>300604697585</v>
      </c>
      <c r="N53" s="9"/>
      <c r="O53" s="9">
        <v>290426400000</v>
      </c>
      <c r="P53" s="9"/>
      <c r="Q53" s="9">
        <v>10178297585</v>
      </c>
    </row>
    <row r="54" spans="1:17" ht="21" x14ac:dyDescent="0.55000000000000004">
      <c r="A54" s="11" t="s">
        <v>312</v>
      </c>
      <c r="C54" s="9">
        <v>1839000</v>
      </c>
      <c r="D54" s="9"/>
      <c r="E54" s="9">
        <v>1654800013125</v>
      </c>
      <c r="F54" s="9"/>
      <c r="G54" s="9">
        <v>1686241213374</v>
      </c>
      <c r="H54" s="9"/>
      <c r="I54" s="9">
        <v>-31441200249</v>
      </c>
      <c r="J54" s="9"/>
      <c r="K54" s="9">
        <v>1839000</v>
      </c>
      <c r="L54" s="9"/>
      <c r="M54" s="9">
        <v>1654800013125</v>
      </c>
      <c r="N54" s="9"/>
      <c r="O54" s="9">
        <v>1839018390000</v>
      </c>
      <c r="P54" s="9"/>
      <c r="Q54" s="9">
        <v>-184218376875</v>
      </c>
    </row>
    <row r="55" spans="1:17" ht="21" x14ac:dyDescent="0.55000000000000004">
      <c r="A55" s="11" t="s">
        <v>253</v>
      </c>
      <c r="C55" s="9">
        <v>1980907</v>
      </c>
      <c r="D55" s="9"/>
      <c r="E55" s="9">
        <v>1782493164545</v>
      </c>
      <c r="F55" s="9"/>
      <c r="G55" s="9">
        <v>1737598103374</v>
      </c>
      <c r="H55" s="9"/>
      <c r="I55" s="9">
        <v>44895061171</v>
      </c>
      <c r="J55" s="9"/>
      <c r="K55" s="9">
        <v>1980907</v>
      </c>
      <c r="L55" s="9"/>
      <c r="M55" s="9">
        <v>1782493164545</v>
      </c>
      <c r="N55" s="9"/>
      <c r="O55" s="9">
        <v>1692447570273</v>
      </c>
      <c r="P55" s="9"/>
      <c r="Q55" s="9">
        <v>90045594272</v>
      </c>
    </row>
    <row r="56" spans="1:17" ht="21" x14ac:dyDescent="0.55000000000000004">
      <c r="A56" s="11" t="s">
        <v>260</v>
      </c>
      <c r="C56" s="9">
        <v>151306</v>
      </c>
      <c r="D56" s="9"/>
      <c r="E56" s="9">
        <v>1076538001015</v>
      </c>
      <c r="F56" s="9"/>
      <c r="G56" s="9">
        <v>968182885040</v>
      </c>
      <c r="H56" s="9"/>
      <c r="I56" s="9">
        <v>108355115975</v>
      </c>
      <c r="J56" s="9"/>
      <c r="K56" s="9">
        <v>151306</v>
      </c>
      <c r="L56" s="9"/>
      <c r="M56" s="9">
        <v>1076538001015</v>
      </c>
      <c r="N56" s="9"/>
      <c r="O56" s="9">
        <v>989843852000</v>
      </c>
      <c r="P56" s="9"/>
      <c r="Q56" s="9">
        <v>86694149015</v>
      </c>
    </row>
    <row r="57" spans="1:17" ht="21" x14ac:dyDescent="0.55000000000000004">
      <c r="A57" s="11" t="s">
        <v>259</v>
      </c>
      <c r="C57" s="9">
        <v>40000</v>
      </c>
      <c r="D57" s="9"/>
      <c r="E57" s="9">
        <v>33113997000</v>
      </c>
      <c r="F57" s="9"/>
      <c r="G57" s="9">
        <v>35993475000</v>
      </c>
      <c r="H57" s="9"/>
      <c r="I57" s="9">
        <v>-2879478000</v>
      </c>
      <c r="J57" s="9"/>
      <c r="K57" s="9">
        <v>40000</v>
      </c>
      <c r="L57" s="9"/>
      <c r="M57" s="9">
        <v>33113997000</v>
      </c>
      <c r="N57" s="9"/>
      <c r="O57" s="9">
        <v>40000239668</v>
      </c>
      <c r="P57" s="9"/>
      <c r="Q57" s="9">
        <v>-6886242668</v>
      </c>
    </row>
    <row r="58" spans="1:17" ht="21" x14ac:dyDescent="0.55000000000000004">
      <c r="A58" s="11" t="s">
        <v>255</v>
      </c>
      <c r="C58" s="9">
        <v>252800</v>
      </c>
      <c r="D58" s="9"/>
      <c r="E58" s="9">
        <v>222929186760</v>
      </c>
      <c r="F58" s="9"/>
      <c r="G58" s="9">
        <v>220654399140</v>
      </c>
      <c r="H58" s="9"/>
      <c r="I58" s="9">
        <v>2274787620</v>
      </c>
      <c r="J58" s="9"/>
      <c r="K58" s="9">
        <v>252800</v>
      </c>
      <c r="L58" s="9"/>
      <c r="M58" s="9">
        <v>222929186760</v>
      </c>
      <c r="N58" s="9"/>
      <c r="O58" s="9">
        <v>212122259783</v>
      </c>
      <c r="P58" s="9"/>
      <c r="Q58" s="9">
        <v>10806926977</v>
      </c>
    </row>
    <row r="59" spans="1:17" ht="21" x14ac:dyDescent="0.55000000000000004">
      <c r="A59" s="11" t="s">
        <v>59</v>
      </c>
      <c r="C59" s="9">
        <v>0</v>
      </c>
      <c r="D59" s="9"/>
      <c r="E59" s="9">
        <v>0</v>
      </c>
      <c r="F59" s="9"/>
      <c r="G59" s="9">
        <v>0</v>
      </c>
      <c r="H59" s="9"/>
      <c r="I59" s="9">
        <v>0</v>
      </c>
      <c r="J59" s="9"/>
      <c r="K59" s="9">
        <v>1000000</v>
      </c>
      <c r="L59" s="9"/>
      <c r="M59" s="9">
        <v>880940300625</v>
      </c>
      <c r="N59" s="9"/>
      <c r="O59" s="9">
        <v>854380125000</v>
      </c>
      <c r="P59" s="9"/>
      <c r="Q59" s="9">
        <v>26560175625</v>
      </c>
    </row>
    <row r="60" spans="1:17" ht="21" x14ac:dyDescent="0.55000000000000004">
      <c r="A60" s="11" t="s">
        <v>297</v>
      </c>
      <c r="C60" s="9">
        <v>0</v>
      </c>
      <c r="D60" s="9"/>
      <c r="E60" s="9">
        <v>0</v>
      </c>
      <c r="F60" s="9"/>
      <c r="G60" s="9">
        <v>0</v>
      </c>
      <c r="H60" s="9"/>
      <c r="I60" s="9">
        <v>0</v>
      </c>
      <c r="J60" s="9"/>
      <c r="K60" s="9">
        <v>3900000</v>
      </c>
      <c r="L60" s="9"/>
      <c r="M60" s="9">
        <v>3509363812500</v>
      </c>
      <c r="N60" s="9"/>
      <c r="O60" s="9">
        <v>3900000000000</v>
      </c>
      <c r="P60" s="9"/>
      <c r="Q60" s="9">
        <v>-390636187500</v>
      </c>
    </row>
    <row r="61" spans="1:17" x14ac:dyDescent="0.45">
      <c r="A61" s="10" t="s">
        <v>252</v>
      </c>
      <c r="C61" s="9">
        <v>0</v>
      </c>
      <c r="D61" s="9"/>
      <c r="E61" s="9">
        <v>0</v>
      </c>
      <c r="F61" s="9"/>
      <c r="G61" s="9">
        <v>0</v>
      </c>
      <c r="H61" s="9"/>
      <c r="I61" s="9">
        <v>0</v>
      </c>
      <c r="J61" s="9"/>
      <c r="K61" s="9">
        <v>1478146</v>
      </c>
      <c r="L61" s="9"/>
      <c r="M61" s="9">
        <v>1343391180208</v>
      </c>
      <c r="N61" s="9"/>
      <c r="O61" s="9">
        <v>1301996722135</v>
      </c>
      <c r="P61" s="9"/>
      <c r="Q61" s="9">
        <v>41394458073</v>
      </c>
    </row>
    <row r="62" spans="1:17" x14ac:dyDescent="0.45">
      <c r="A62" s="10" t="s">
        <v>257</v>
      </c>
      <c r="C62" s="9">
        <v>0</v>
      </c>
      <c r="D62" s="9"/>
      <c r="E62" s="9">
        <v>0</v>
      </c>
      <c r="F62" s="9"/>
      <c r="G62" s="9">
        <v>0</v>
      </c>
      <c r="H62" s="9"/>
      <c r="I62" s="9">
        <v>0</v>
      </c>
      <c r="J62" s="9"/>
      <c r="K62" s="9">
        <v>723357</v>
      </c>
      <c r="L62" s="9"/>
      <c r="M62" s="9">
        <v>650903302389</v>
      </c>
      <c r="N62" s="9"/>
      <c r="O62" s="9">
        <v>651056197057</v>
      </c>
      <c r="P62" s="9"/>
      <c r="Q62" s="9">
        <v>-152894668</v>
      </c>
    </row>
    <row r="63" spans="1:17" x14ac:dyDescent="0.45">
      <c r="A63" s="10" t="s">
        <v>254</v>
      </c>
      <c r="C63" s="9">
        <v>0</v>
      </c>
      <c r="D63" s="9"/>
      <c r="E63" s="9">
        <v>0</v>
      </c>
      <c r="F63" s="9"/>
      <c r="G63" s="9">
        <v>0</v>
      </c>
      <c r="H63" s="9"/>
      <c r="I63" s="9">
        <v>0</v>
      </c>
      <c r="J63" s="9"/>
      <c r="K63" s="9">
        <v>2499743</v>
      </c>
      <c r="L63" s="9"/>
      <c r="M63" s="9">
        <v>2499289921581</v>
      </c>
      <c r="N63" s="9"/>
      <c r="O63" s="9">
        <v>2497930686325</v>
      </c>
      <c r="P63" s="9"/>
      <c r="Q63" s="9">
        <v>1359235256</v>
      </c>
    </row>
    <row r="64" spans="1:17" ht="19.5" thickBot="1" x14ac:dyDescent="0.5">
      <c r="C64" s="29"/>
      <c r="D64" s="9"/>
      <c r="E64" s="29">
        <v>24681231248881</v>
      </c>
      <c r="F64" s="9"/>
      <c r="G64" s="29">
        <v>24333619606820</v>
      </c>
      <c r="H64" s="9"/>
      <c r="I64" s="29">
        <v>347611642061</v>
      </c>
      <c r="J64" s="9"/>
      <c r="K64" s="29">
        <v>717955246</v>
      </c>
      <c r="L64" s="9"/>
      <c r="M64" s="29">
        <v>33565119766184</v>
      </c>
      <c r="N64" s="9"/>
      <c r="O64" s="29">
        <v>32916821613712</v>
      </c>
      <c r="P64" s="9"/>
      <c r="Q64" s="29">
        <v>648298152472</v>
      </c>
    </row>
    <row r="65" spans="17:17" ht="19.5" thickTop="1" x14ac:dyDescent="0.45"/>
    <row r="67" spans="17:17" x14ac:dyDescent="0.45">
      <c r="Q67" s="19"/>
    </row>
    <row r="68" spans="17:17" x14ac:dyDescent="0.45">
      <c r="Q68" s="19"/>
    </row>
    <row r="69" spans="17:17" x14ac:dyDescent="0.45">
      <c r="Q69" s="19"/>
    </row>
    <row r="70" spans="17:17" x14ac:dyDescent="0.45">
      <c r="Q70" s="19"/>
    </row>
    <row r="71" spans="17:17" x14ac:dyDescent="0.45">
      <c r="Q71" s="19"/>
    </row>
  </sheetData>
  <mergeCells count="15"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6:E6"/>
  </mergeCells>
  <pageMargins left="0" right="0" top="0" bottom="0.74803149606299213" header="0" footer="0.31496062992125984"/>
  <pageSetup paperSize="9" scale="53" firstPageNumber="11" orientation="landscape" useFirstPageNumber="1" r:id="rId1"/>
  <headerFooter>
    <oddFooter>&amp;C&amp;"B Nazanin,Bold"&amp;12&amp;P</oddFooter>
  </headerFooter>
  <rowBreaks count="1" manualBreakCount="1">
    <brk id="34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rightToLeft="1" view="pageBreakPreview" topLeftCell="A31" zoomScale="60" zoomScaleNormal="100" workbookViewId="0">
      <selection activeCell="Q76" sqref="Q76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13.42578125" style="3" bestFit="1" customWidth="1"/>
    <col min="4" max="4" width="1" style="3" customWidth="1"/>
    <col min="5" max="5" width="19.7109375" style="3" bestFit="1" customWidth="1"/>
    <col min="6" max="6" width="1" style="3" customWidth="1"/>
    <col min="7" max="7" width="19.42578125" style="3" bestFit="1" customWidth="1"/>
    <col min="8" max="8" width="1" style="3" customWidth="1"/>
    <col min="9" max="9" width="20.140625" style="3" customWidth="1"/>
    <col min="10" max="10" width="1" style="3" customWidth="1"/>
    <col min="11" max="11" width="16.7109375" style="3" customWidth="1"/>
    <col min="12" max="12" width="1" style="3" customWidth="1"/>
    <col min="13" max="13" width="21.140625" style="3" bestFit="1" customWidth="1"/>
    <col min="14" max="14" width="1" style="3" customWidth="1"/>
    <col min="15" max="15" width="20.5703125" style="3" bestFit="1" customWidth="1"/>
    <col min="16" max="16" width="1" style="3" customWidth="1"/>
    <col min="17" max="17" width="21.28515625" style="3" bestFit="1" customWidth="1"/>
    <col min="18" max="18" width="1" style="3" customWidth="1"/>
    <col min="19" max="19" width="9.140625" style="3" customWidth="1"/>
    <col min="20" max="16384" width="9.140625" style="3"/>
  </cols>
  <sheetData>
    <row r="1" spans="1:17" s="31" customFormat="1" ht="21.75" x14ac:dyDescent="0.55000000000000004"/>
    <row r="2" spans="1:17" s="31" customFormat="1" ht="21.75" x14ac:dyDescent="0.5500000000000000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31" customFormat="1" ht="21.75" x14ac:dyDescent="0.55000000000000004">
      <c r="A3" s="70" t="s">
        <v>136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s="31" customFormat="1" ht="21.75" x14ac:dyDescent="0.55000000000000004">
      <c r="A4" s="70" t="s">
        <v>321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s="31" customFormat="1" ht="21.75" x14ac:dyDescent="0.55000000000000004"/>
    <row r="6" spans="1:17" s="31" customFormat="1" ht="21.75" x14ac:dyDescent="0.55000000000000004">
      <c r="A6" s="92" t="s">
        <v>195</v>
      </c>
      <c r="B6" s="92"/>
      <c r="C6" s="92"/>
      <c r="D6" s="92"/>
      <c r="E6" s="92"/>
    </row>
    <row r="7" spans="1:17" s="31" customFormat="1" ht="21.75" x14ac:dyDescent="0.55000000000000004">
      <c r="A7" s="74" t="s">
        <v>2</v>
      </c>
      <c r="C7" s="73" t="s">
        <v>138</v>
      </c>
      <c r="D7" s="73" t="s">
        <v>138</v>
      </c>
      <c r="E7" s="73" t="s">
        <v>138</v>
      </c>
      <c r="F7" s="73" t="s">
        <v>138</v>
      </c>
      <c r="G7" s="73" t="s">
        <v>138</v>
      </c>
      <c r="H7" s="73" t="s">
        <v>138</v>
      </c>
      <c r="I7" s="73" t="s">
        <v>138</v>
      </c>
      <c r="K7" s="73" t="s">
        <v>139</v>
      </c>
      <c r="L7" s="73" t="s">
        <v>139</v>
      </c>
      <c r="M7" s="73" t="s">
        <v>139</v>
      </c>
      <c r="N7" s="73" t="s">
        <v>139</v>
      </c>
      <c r="O7" s="73" t="s">
        <v>139</v>
      </c>
      <c r="P7" s="73" t="s">
        <v>139</v>
      </c>
      <c r="Q7" s="73" t="s">
        <v>139</v>
      </c>
    </row>
    <row r="8" spans="1:17" s="31" customFormat="1" ht="61.5" customHeight="1" x14ac:dyDescent="0.55000000000000004">
      <c r="A8" s="73" t="s">
        <v>2</v>
      </c>
      <c r="C8" s="73" t="s">
        <v>6</v>
      </c>
      <c r="E8" s="73" t="s">
        <v>152</v>
      </c>
      <c r="G8" s="73" t="s">
        <v>153</v>
      </c>
      <c r="I8" s="76" t="s">
        <v>157</v>
      </c>
      <c r="K8" s="73" t="s">
        <v>6</v>
      </c>
      <c r="M8" s="73" t="s">
        <v>152</v>
      </c>
      <c r="O8" s="73" t="s">
        <v>153</v>
      </c>
      <c r="Q8" s="76" t="s">
        <v>157</v>
      </c>
    </row>
    <row r="9" spans="1:17" ht="21" x14ac:dyDescent="0.55000000000000004">
      <c r="A9" s="11" t="s">
        <v>343</v>
      </c>
      <c r="B9" s="10"/>
      <c r="C9" s="9">
        <v>12200000</v>
      </c>
      <c r="D9" s="9"/>
      <c r="E9" s="9">
        <v>108708502020</v>
      </c>
      <c r="F9" s="9"/>
      <c r="G9" s="9">
        <v>103106894951</v>
      </c>
      <c r="H9" s="9"/>
      <c r="I9" s="9">
        <v>5601607069</v>
      </c>
      <c r="J9" s="9"/>
      <c r="K9" s="9">
        <v>174876054</v>
      </c>
      <c r="L9" s="9"/>
      <c r="M9" s="9">
        <v>1522121958749</v>
      </c>
      <c r="N9" s="9"/>
      <c r="O9" s="9">
        <v>1434821767605</v>
      </c>
      <c r="P9" s="9"/>
      <c r="Q9" s="9">
        <v>87300191144</v>
      </c>
    </row>
    <row r="10" spans="1:17" ht="21" x14ac:dyDescent="0.55000000000000004">
      <c r="A10" s="11" t="s">
        <v>344</v>
      </c>
      <c r="B10" s="10"/>
      <c r="C10" s="9">
        <v>3000000</v>
      </c>
      <c r="D10" s="9"/>
      <c r="E10" s="9">
        <v>44212606992</v>
      </c>
      <c r="F10" s="9"/>
      <c r="G10" s="9">
        <v>42186887457</v>
      </c>
      <c r="H10" s="9"/>
      <c r="I10" s="9">
        <v>2025719535</v>
      </c>
      <c r="J10" s="9"/>
      <c r="K10" s="9">
        <v>6500000</v>
      </c>
      <c r="L10" s="9"/>
      <c r="M10" s="9">
        <v>80670954796</v>
      </c>
      <c r="N10" s="9"/>
      <c r="O10" s="9">
        <v>75584499409</v>
      </c>
      <c r="P10" s="9"/>
      <c r="Q10" s="9">
        <v>5086455387</v>
      </c>
    </row>
    <row r="11" spans="1:17" ht="21" x14ac:dyDescent="0.55000000000000004">
      <c r="A11" s="11" t="s">
        <v>285</v>
      </c>
      <c r="B11" s="10"/>
      <c r="C11" s="9">
        <v>9000000</v>
      </c>
      <c r="D11" s="9"/>
      <c r="E11" s="9">
        <v>156569609406</v>
      </c>
      <c r="F11" s="9"/>
      <c r="G11" s="9">
        <v>149070187270</v>
      </c>
      <c r="H11" s="9"/>
      <c r="I11" s="9">
        <v>7499422136</v>
      </c>
      <c r="J11" s="9"/>
      <c r="K11" s="9">
        <v>29000000</v>
      </c>
      <c r="L11" s="9"/>
      <c r="M11" s="9">
        <v>278697159844</v>
      </c>
      <c r="N11" s="9"/>
      <c r="O11" s="9">
        <v>233730242320</v>
      </c>
      <c r="P11" s="9"/>
      <c r="Q11" s="9">
        <v>44966917524</v>
      </c>
    </row>
    <row r="12" spans="1:17" s="44" customFormat="1" ht="21" x14ac:dyDescent="0.55000000000000004">
      <c r="A12" s="11" t="s">
        <v>345</v>
      </c>
      <c r="B12" s="10"/>
      <c r="C12" s="9"/>
      <c r="D12" s="9"/>
      <c r="E12" s="9"/>
      <c r="F12" s="9"/>
      <c r="G12" s="9"/>
      <c r="H12" s="9"/>
      <c r="I12" s="9"/>
      <c r="J12" s="9"/>
      <c r="K12" s="9">
        <v>54303187</v>
      </c>
      <c r="L12" s="9"/>
      <c r="M12" s="9">
        <v>369388849816</v>
      </c>
      <c r="N12" s="9"/>
      <c r="O12" s="9">
        <v>409207255942</v>
      </c>
      <c r="P12" s="9"/>
      <c r="Q12" s="9">
        <v>-39818406126</v>
      </c>
    </row>
    <row r="13" spans="1:17" s="44" customFormat="1" ht="21" x14ac:dyDescent="0.55000000000000004">
      <c r="A13" s="11" t="s">
        <v>239</v>
      </c>
      <c r="B13" s="10"/>
      <c r="C13" s="9"/>
      <c r="D13" s="9"/>
      <c r="E13" s="9"/>
      <c r="F13" s="9"/>
      <c r="G13" s="9"/>
      <c r="H13" s="9"/>
      <c r="I13" s="9"/>
      <c r="J13" s="9"/>
      <c r="K13" s="9">
        <v>7241000</v>
      </c>
      <c r="L13" s="9"/>
      <c r="M13" s="9">
        <v>379551497000</v>
      </c>
      <c r="N13" s="9"/>
      <c r="O13" s="9">
        <v>591029370034</v>
      </c>
      <c r="P13" s="9"/>
      <c r="Q13" s="9">
        <v>-211477873034</v>
      </c>
    </row>
    <row r="14" spans="1:17" ht="21" x14ac:dyDescent="0.55000000000000004">
      <c r="A14" s="11" t="s">
        <v>346</v>
      </c>
      <c r="B14" s="10"/>
      <c r="C14" s="9">
        <v>3000000</v>
      </c>
      <c r="D14" s="9"/>
      <c r="E14" s="9">
        <v>414311424886</v>
      </c>
      <c r="F14" s="9"/>
      <c r="G14" s="9">
        <v>391092715655</v>
      </c>
      <c r="H14" s="9"/>
      <c r="I14" s="9">
        <v>23218709231</v>
      </c>
      <c r="J14" s="9"/>
      <c r="K14" s="9">
        <v>5000000</v>
      </c>
      <c r="L14" s="9"/>
      <c r="M14" s="9">
        <v>589435520250</v>
      </c>
      <c r="N14" s="9"/>
      <c r="O14" s="9">
        <v>559417192040</v>
      </c>
      <c r="P14" s="9"/>
      <c r="Q14" s="9">
        <v>30018328210</v>
      </c>
    </row>
    <row r="15" spans="1:17" ht="21" x14ac:dyDescent="0.55000000000000004">
      <c r="A15" s="11" t="s">
        <v>347</v>
      </c>
      <c r="B15" s="10"/>
      <c r="C15" s="9">
        <v>1040000</v>
      </c>
      <c r="D15" s="9"/>
      <c r="E15" s="9">
        <v>126556625470</v>
      </c>
      <c r="F15" s="9"/>
      <c r="G15" s="9">
        <v>119796914139</v>
      </c>
      <c r="H15" s="9"/>
      <c r="I15" s="9">
        <v>6759711331</v>
      </c>
      <c r="J15" s="9"/>
      <c r="K15" s="9">
        <v>2402619</v>
      </c>
      <c r="L15" s="9"/>
      <c r="M15" s="9">
        <v>212642109060</v>
      </c>
      <c r="N15" s="9"/>
      <c r="O15" s="9">
        <v>201504354214</v>
      </c>
      <c r="P15" s="9"/>
      <c r="Q15" s="9">
        <v>11137754846</v>
      </c>
    </row>
    <row r="16" spans="1:17" ht="21" x14ac:dyDescent="0.55000000000000004">
      <c r="A16" s="11" t="s">
        <v>18</v>
      </c>
      <c r="B16" s="10"/>
      <c r="C16" s="9">
        <v>1859170</v>
      </c>
      <c r="D16" s="9"/>
      <c r="E16" s="9">
        <v>24795256896</v>
      </c>
      <c r="F16" s="9"/>
      <c r="G16" s="9">
        <v>23383320874</v>
      </c>
      <c r="H16" s="9"/>
      <c r="I16" s="9">
        <v>1411936022</v>
      </c>
      <c r="J16" s="9"/>
      <c r="K16" s="9">
        <v>212243930</v>
      </c>
      <c r="L16" s="9"/>
      <c r="M16" s="9">
        <v>1626712233583</v>
      </c>
      <c r="N16" s="9"/>
      <c r="O16" s="9">
        <v>1526715150438</v>
      </c>
      <c r="P16" s="9"/>
      <c r="Q16" s="9">
        <v>99997083145</v>
      </c>
    </row>
    <row r="17" spans="1:17" ht="21" x14ac:dyDescent="0.55000000000000004">
      <c r="A17" s="11" t="s">
        <v>235</v>
      </c>
      <c r="B17" s="10"/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J17" s="9"/>
      <c r="K17" s="9">
        <v>30100000</v>
      </c>
      <c r="L17" s="9"/>
      <c r="M17" s="9">
        <v>432927667878</v>
      </c>
      <c r="N17" s="9"/>
      <c r="O17" s="9">
        <v>408269848884</v>
      </c>
      <c r="P17" s="9"/>
      <c r="Q17" s="9">
        <v>24657818994</v>
      </c>
    </row>
    <row r="18" spans="1:17" ht="21" x14ac:dyDescent="0.55000000000000004">
      <c r="A18" s="11" t="s">
        <v>251</v>
      </c>
      <c r="B18" s="10"/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J18" s="9"/>
      <c r="K18" s="9">
        <v>68689819</v>
      </c>
      <c r="L18" s="9"/>
      <c r="M18" s="9">
        <v>458617722642</v>
      </c>
      <c r="N18" s="9"/>
      <c r="O18" s="9">
        <v>441291836843</v>
      </c>
      <c r="P18" s="9"/>
      <c r="Q18" s="9">
        <v>17325885799</v>
      </c>
    </row>
    <row r="19" spans="1:17" ht="21" x14ac:dyDescent="0.55000000000000004">
      <c r="A19" s="11" t="s">
        <v>348</v>
      </c>
      <c r="B19" s="10"/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J19" s="9"/>
      <c r="K19" s="9">
        <v>38401816</v>
      </c>
      <c r="L19" s="9"/>
      <c r="M19" s="9">
        <v>763863705025</v>
      </c>
      <c r="N19" s="9"/>
      <c r="O19" s="9">
        <v>732070329219</v>
      </c>
      <c r="P19" s="9"/>
      <c r="Q19" s="9">
        <v>31793375806</v>
      </c>
    </row>
    <row r="20" spans="1:17" ht="21" x14ac:dyDescent="0.55000000000000004">
      <c r="A20" s="11" t="s">
        <v>242</v>
      </c>
      <c r="B20" s="10"/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J20" s="9"/>
      <c r="K20" s="9">
        <v>4567890</v>
      </c>
      <c r="L20" s="9"/>
      <c r="M20" s="9">
        <v>194258496534</v>
      </c>
      <c r="N20" s="9"/>
      <c r="O20" s="9">
        <v>184029409255</v>
      </c>
      <c r="P20" s="9"/>
      <c r="Q20" s="9">
        <v>10229087279</v>
      </c>
    </row>
    <row r="21" spans="1:17" ht="21" x14ac:dyDescent="0.55000000000000004">
      <c r="A21" s="11" t="s">
        <v>349</v>
      </c>
      <c r="B21" s="10"/>
      <c r="C21" s="9">
        <v>0</v>
      </c>
      <c r="D21" s="9"/>
      <c r="E21" s="9">
        <v>0</v>
      </c>
      <c r="F21" s="9"/>
      <c r="G21" s="9">
        <v>0</v>
      </c>
      <c r="H21" s="9"/>
      <c r="I21" s="9">
        <v>0</v>
      </c>
      <c r="J21" s="9"/>
      <c r="K21" s="9">
        <v>6016336</v>
      </c>
      <c r="L21" s="9"/>
      <c r="M21" s="9">
        <v>47320352245</v>
      </c>
      <c r="N21" s="9"/>
      <c r="O21" s="9">
        <v>45034691664</v>
      </c>
      <c r="P21" s="9"/>
      <c r="Q21" s="9">
        <v>2285660581</v>
      </c>
    </row>
    <row r="22" spans="1:17" ht="21" x14ac:dyDescent="0.55000000000000004">
      <c r="A22" s="11" t="s">
        <v>350</v>
      </c>
      <c r="B22" s="10"/>
      <c r="C22" s="9">
        <v>0</v>
      </c>
      <c r="D22" s="9"/>
      <c r="E22" s="9">
        <v>0</v>
      </c>
      <c r="F22" s="9"/>
      <c r="G22" s="9">
        <v>0</v>
      </c>
      <c r="H22" s="9"/>
      <c r="I22" s="9">
        <v>0</v>
      </c>
      <c r="J22" s="9"/>
      <c r="K22" s="9">
        <v>6016336</v>
      </c>
      <c r="L22" s="9"/>
      <c r="M22" s="9">
        <v>29409459721</v>
      </c>
      <c r="N22" s="9"/>
      <c r="O22" s="9">
        <v>35400515094</v>
      </c>
      <c r="P22" s="9"/>
      <c r="Q22" s="9">
        <v>-5991055373</v>
      </c>
    </row>
    <row r="23" spans="1:17" ht="21" x14ac:dyDescent="0.55000000000000004">
      <c r="A23" s="11" t="s">
        <v>281</v>
      </c>
      <c r="B23" s="10"/>
      <c r="C23" s="9">
        <v>0</v>
      </c>
      <c r="D23" s="9"/>
      <c r="E23" s="9">
        <v>0</v>
      </c>
      <c r="F23" s="9"/>
      <c r="G23" s="9">
        <v>0</v>
      </c>
      <c r="H23" s="9"/>
      <c r="I23" s="9">
        <v>0</v>
      </c>
      <c r="J23" s="9"/>
      <c r="K23" s="9">
        <v>398062</v>
      </c>
      <c r="L23" s="9"/>
      <c r="M23" s="9">
        <v>870173584</v>
      </c>
      <c r="N23" s="9"/>
      <c r="O23" s="9">
        <v>763922557</v>
      </c>
      <c r="P23" s="9"/>
      <c r="Q23" s="9">
        <v>106251027</v>
      </c>
    </row>
    <row r="24" spans="1:17" ht="21" x14ac:dyDescent="0.55000000000000004">
      <c r="A24" s="11" t="s">
        <v>282</v>
      </c>
      <c r="B24" s="10"/>
      <c r="C24" s="9">
        <v>0</v>
      </c>
      <c r="D24" s="9"/>
      <c r="E24" s="9">
        <v>0</v>
      </c>
      <c r="F24" s="9"/>
      <c r="G24" s="9">
        <v>0</v>
      </c>
      <c r="H24" s="9"/>
      <c r="I24" s="9">
        <v>0</v>
      </c>
      <c r="J24" s="9"/>
      <c r="K24" s="9">
        <v>200000</v>
      </c>
      <c r="L24" s="9"/>
      <c r="M24" s="9">
        <v>4493118156</v>
      </c>
      <c r="N24" s="9"/>
      <c r="O24" s="9">
        <v>4399037759</v>
      </c>
      <c r="P24" s="9"/>
      <c r="Q24" s="9">
        <v>94080397</v>
      </c>
    </row>
    <row r="25" spans="1:17" ht="21" x14ac:dyDescent="0.55000000000000004">
      <c r="A25" s="11" t="s">
        <v>351</v>
      </c>
      <c r="B25" s="10"/>
      <c r="C25" s="9">
        <v>0</v>
      </c>
      <c r="D25" s="9"/>
      <c r="E25" s="9">
        <v>0</v>
      </c>
      <c r="F25" s="9"/>
      <c r="G25" s="9">
        <v>0</v>
      </c>
      <c r="H25" s="9"/>
      <c r="I25" s="9">
        <v>0</v>
      </c>
      <c r="J25" s="9"/>
      <c r="K25" s="9">
        <v>32612632</v>
      </c>
      <c r="L25" s="9"/>
      <c r="M25" s="9">
        <v>398934655175</v>
      </c>
      <c r="N25" s="9"/>
      <c r="O25" s="9">
        <v>383410465946</v>
      </c>
      <c r="P25" s="9"/>
      <c r="Q25" s="9">
        <v>15524189229</v>
      </c>
    </row>
    <row r="26" spans="1:17" ht="21" x14ac:dyDescent="0.55000000000000004">
      <c r="A26" s="11" t="s">
        <v>352</v>
      </c>
      <c r="B26" s="10"/>
      <c r="C26" s="9">
        <v>0</v>
      </c>
      <c r="D26" s="9"/>
      <c r="E26" s="9">
        <v>0</v>
      </c>
      <c r="F26" s="9"/>
      <c r="G26" s="9">
        <v>0</v>
      </c>
      <c r="H26" s="9"/>
      <c r="I26" s="9">
        <v>0</v>
      </c>
      <c r="J26" s="9"/>
      <c r="K26" s="9">
        <v>7000000</v>
      </c>
      <c r="L26" s="9"/>
      <c r="M26" s="9">
        <v>43203779652</v>
      </c>
      <c r="N26" s="9"/>
      <c r="O26" s="9">
        <v>41953346793</v>
      </c>
      <c r="P26" s="9"/>
      <c r="Q26" s="9">
        <v>1250432859</v>
      </c>
    </row>
    <row r="27" spans="1:17" ht="21" x14ac:dyDescent="0.55000000000000004">
      <c r="A27" s="11" t="s">
        <v>353</v>
      </c>
      <c r="B27" s="10"/>
      <c r="C27" s="9">
        <v>0</v>
      </c>
      <c r="D27" s="9"/>
      <c r="E27" s="9">
        <v>0</v>
      </c>
      <c r="F27" s="9"/>
      <c r="G27" s="9">
        <v>0</v>
      </c>
      <c r="H27" s="9"/>
      <c r="I27" s="9">
        <v>0</v>
      </c>
      <c r="J27" s="9"/>
      <c r="K27" s="9">
        <v>19773694</v>
      </c>
      <c r="L27" s="9"/>
      <c r="M27" s="9">
        <v>144320501824</v>
      </c>
      <c r="N27" s="9"/>
      <c r="O27" s="9">
        <v>145939007230</v>
      </c>
      <c r="P27" s="9"/>
      <c r="Q27" s="9">
        <v>-1618505406</v>
      </c>
    </row>
    <row r="28" spans="1:17" ht="21" x14ac:dyDescent="0.55000000000000004">
      <c r="A28" s="11" t="s">
        <v>354</v>
      </c>
      <c r="B28" s="10"/>
      <c r="C28" s="9">
        <v>0</v>
      </c>
      <c r="D28" s="9"/>
      <c r="E28" s="9">
        <v>0</v>
      </c>
      <c r="F28" s="9"/>
      <c r="G28" s="9">
        <v>0</v>
      </c>
      <c r="H28" s="9"/>
      <c r="I28" s="9">
        <v>0</v>
      </c>
      <c r="J28" s="9"/>
      <c r="K28" s="9">
        <v>500000</v>
      </c>
      <c r="L28" s="9"/>
      <c r="M28" s="9">
        <v>4099300722</v>
      </c>
      <c r="N28" s="9"/>
      <c r="O28" s="9">
        <v>4061237313</v>
      </c>
      <c r="P28" s="9"/>
      <c r="Q28" s="9">
        <v>38063409</v>
      </c>
    </row>
    <row r="29" spans="1:17" ht="21" x14ac:dyDescent="0.55000000000000004">
      <c r="A29" s="11" t="s">
        <v>226</v>
      </c>
      <c r="B29" s="10"/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J29" s="9"/>
      <c r="K29" s="9">
        <v>34826770</v>
      </c>
      <c r="L29" s="9"/>
      <c r="M29" s="9">
        <v>207772775370</v>
      </c>
      <c r="N29" s="9"/>
      <c r="O29" s="9">
        <v>155257195739</v>
      </c>
      <c r="P29" s="9"/>
      <c r="Q29" s="9">
        <v>52515579631</v>
      </c>
    </row>
    <row r="30" spans="1:17" ht="21" x14ac:dyDescent="0.55000000000000004">
      <c r="A30" s="11" t="s">
        <v>355</v>
      </c>
      <c r="B30" s="10"/>
      <c r="C30" s="9">
        <v>0</v>
      </c>
      <c r="D30" s="9"/>
      <c r="E30" s="9">
        <v>0</v>
      </c>
      <c r="F30" s="9"/>
      <c r="G30" s="9">
        <v>0</v>
      </c>
      <c r="H30" s="9"/>
      <c r="I30" s="9">
        <v>0</v>
      </c>
      <c r="J30" s="9"/>
      <c r="K30" s="9">
        <v>3206427</v>
      </c>
      <c r="L30" s="9"/>
      <c r="M30" s="9">
        <v>57090564260</v>
      </c>
      <c r="N30" s="9"/>
      <c r="O30" s="9">
        <v>54823408967</v>
      </c>
      <c r="P30" s="9"/>
      <c r="Q30" s="9">
        <v>2267155293</v>
      </c>
    </row>
    <row r="31" spans="1:17" x14ac:dyDescent="0.45">
      <c r="A31" s="10" t="s">
        <v>296</v>
      </c>
      <c r="B31" s="10"/>
      <c r="C31" s="9">
        <v>0</v>
      </c>
      <c r="D31" s="9"/>
      <c r="E31" s="9">
        <v>0</v>
      </c>
      <c r="F31" s="9"/>
      <c r="G31" s="9">
        <v>0</v>
      </c>
      <c r="H31" s="9"/>
      <c r="I31" s="9">
        <v>0</v>
      </c>
      <c r="J31" s="9"/>
      <c r="K31" s="9">
        <v>15000000</v>
      </c>
      <c r="L31" s="9"/>
      <c r="M31" s="9">
        <v>12878202101</v>
      </c>
      <c r="N31" s="9"/>
      <c r="O31" s="9">
        <v>13850858875</v>
      </c>
      <c r="P31" s="9"/>
      <c r="Q31" s="9">
        <v>-972656774</v>
      </c>
    </row>
    <row r="32" spans="1:17" x14ac:dyDescent="0.45">
      <c r="A32" s="10" t="s">
        <v>284</v>
      </c>
      <c r="B32" s="10"/>
      <c r="C32" s="9">
        <v>0</v>
      </c>
      <c r="D32" s="9"/>
      <c r="E32" s="9">
        <v>0</v>
      </c>
      <c r="F32" s="9"/>
      <c r="G32" s="9">
        <v>0</v>
      </c>
      <c r="H32" s="9"/>
      <c r="I32" s="9">
        <v>0</v>
      </c>
      <c r="J32" s="9"/>
      <c r="K32" s="9">
        <v>1367537</v>
      </c>
      <c r="L32" s="9"/>
      <c r="M32" s="9">
        <v>24677650733</v>
      </c>
      <c r="N32" s="9"/>
      <c r="O32" s="9">
        <v>23498937279</v>
      </c>
      <c r="P32" s="9"/>
      <c r="Q32" s="9">
        <v>1178713454</v>
      </c>
    </row>
    <row r="33" spans="1:17" x14ac:dyDescent="0.45">
      <c r="A33" s="10" t="s">
        <v>356</v>
      </c>
      <c r="B33" s="10"/>
      <c r="C33" s="9">
        <v>0</v>
      </c>
      <c r="D33" s="9"/>
      <c r="E33" s="9">
        <v>0</v>
      </c>
      <c r="F33" s="9"/>
      <c r="G33" s="9">
        <v>0</v>
      </c>
      <c r="H33" s="9"/>
      <c r="I33" s="9">
        <v>0</v>
      </c>
      <c r="J33" s="9"/>
      <c r="K33" s="9">
        <v>48673957</v>
      </c>
      <c r="L33" s="9"/>
      <c r="M33" s="9">
        <v>497947833516</v>
      </c>
      <c r="N33" s="9"/>
      <c r="O33" s="9">
        <v>473811130600</v>
      </c>
      <c r="P33" s="9"/>
      <c r="Q33" s="9">
        <v>24136702916</v>
      </c>
    </row>
    <row r="34" spans="1:17" x14ac:dyDescent="0.45">
      <c r="A34" s="10" t="s">
        <v>357</v>
      </c>
      <c r="B34" s="10"/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J34" s="9"/>
      <c r="K34" s="9">
        <v>38254429</v>
      </c>
      <c r="L34" s="9"/>
      <c r="M34" s="9">
        <v>102262947465</v>
      </c>
      <c r="N34" s="9"/>
      <c r="O34" s="9">
        <v>97137508084</v>
      </c>
      <c r="P34" s="9"/>
      <c r="Q34" s="9">
        <v>5125439381</v>
      </c>
    </row>
    <row r="35" spans="1:17" x14ac:dyDescent="0.45">
      <c r="A35" s="10" t="s">
        <v>156</v>
      </c>
      <c r="B35" s="10"/>
      <c r="C35" s="9">
        <v>0</v>
      </c>
      <c r="D35" s="9"/>
      <c r="E35" s="9">
        <v>0</v>
      </c>
      <c r="F35" s="9"/>
      <c r="G35" s="9">
        <v>0</v>
      </c>
      <c r="H35" s="9"/>
      <c r="I35" s="9">
        <v>0</v>
      </c>
      <c r="J35" s="9"/>
      <c r="K35" s="9">
        <v>2402998</v>
      </c>
      <c r="L35" s="9"/>
      <c r="M35" s="9">
        <v>138759304799</v>
      </c>
      <c r="N35" s="9"/>
      <c r="O35" s="9">
        <v>147731431793</v>
      </c>
      <c r="P35" s="9"/>
      <c r="Q35" s="9">
        <v>-8972126994</v>
      </c>
    </row>
    <row r="36" spans="1:17" x14ac:dyDescent="0.45">
      <c r="A36" s="10" t="s">
        <v>358</v>
      </c>
      <c r="B36" s="10"/>
      <c r="C36" s="9">
        <v>0</v>
      </c>
      <c r="D36" s="9"/>
      <c r="E36" s="9">
        <v>0</v>
      </c>
      <c r="F36" s="9"/>
      <c r="G36" s="9">
        <v>0</v>
      </c>
      <c r="H36" s="9"/>
      <c r="I36" s="9">
        <v>0</v>
      </c>
      <c r="J36" s="9"/>
      <c r="K36" s="9">
        <v>8516418</v>
      </c>
      <c r="L36" s="9"/>
      <c r="M36" s="9">
        <v>26355052830</v>
      </c>
      <c r="N36" s="9"/>
      <c r="O36" s="9">
        <v>38810428218</v>
      </c>
      <c r="P36" s="9"/>
      <c r="Q36" s="9">
        <v>-12455375388</v>
      </c>
    </row>
    <row r="37" spans="1:17" x14ac:dyDescent="0.45">
      <c r="A37" s="10" t="s">
        <v>245</v>
      </c>
      <c r="B37" s="10"/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J37" s="9"/>
      <c r="K37" s="9">
        <v>7471639</v>
      </c>
      <c r="L37" s="9"/>
      <c r="M37" s="9">
        <v>297960346097</v>
      </c>
      <c r="N37" s="9"/>
      <c r="O37" s="9">
        <v>280484595089</v>
      </c>
      <c r="P37" s="9"/>
      <c r="Q37" s="9">
        <v>17475751008</v>
      </c>
    </row>
    <row r="38" spans="1:17" x14ac:dyDescent="0.45">
      <c r="A38" s="10" t="s">
        <v>227</v>
      </c>
      <c r="B38" s="10"/>
      <c r="C38" s="9">
        <v>0</v>
      </c>
      <c r="D38" s="9"/>
      <c r="E38" s="9">
        <v>0</v>
      </c>
      <c r="F38" s="9"/>
      <c r="G38" s="9">
        <v>0</v>
      </c>
      <c r="H38" s="9"/>
      <c r="I38" s="9">
        <v>0</v>
      </c>
      <c r="J38" s="9"/>
      <c r="K38" s="9">
        <v>2636015</v>
      </c>
      <c r="L38" s="9"/>
      <c r="M38" s="9">
        <v>147361352544</v>
      </c>
      <c r="N38" s="9"/>
      <c r="O38" s="9">
        <v>142712116091</v>
      </c>
      <c r="P38" s="9"/>
      <c r="Q38" s="9">
        <v>4649236453</v>
      </c>
    </row>
    <row r="39" spans="1:17" x14ac:dyDescent="0.45">
      <c r="A39" s="10" t="s">
        <v>359</v>
      </c>
      <c r="B39" s="10"/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J39" s="9"/>
      <c r="K39" s="9">
        <v>557355</v>
      </c>
      <c r="L39" s="9"/>
      <c r="M39" s="9">
        <v>2500201251</v>
      </c>
      <c r="N39" s="9"/>
      <c r="O39" s="9">
        <v>2373947971</v>
      </c>
      <c r="P39" s="9"/>
      <c r="Q39" s="9">
        <v>126253280</v>
      </c>
    </row>
    <row r="40" spans="1:17" x14ac:dyDescent="0.45">
      <c r="A40" s="10" t="s">
        <v>360</v>
      </c>
      <c r="B40" s="10"/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105568165</v>
      </c>
      <c r="L40" s="9"/>
      <c r="M40" s="9">
        <v>545560191413</v>
      </c>
      <c r="N40" s="9"/>
      <c r="O40" s="9">
        <v>529111102149</v>
      </c>
      <c r="P40" s="9"/>
      <c r="Q40" s="9">
        <v>16449089264</v>
      </c>
    </row>
    <row r="41" spans="1:17" x14ac:dyDescent="0.45">
      <c r="A41" s="10" t="s">
        <v>279</v>
      </c>
      <c r="B41" s="10"/>
      <c r="C41" s="9">
        <v>0</v>
      </c>
      <c r="D41" s="9"/>
      <c r="E41" s="9">
        <v>0</v>
      </c>
      <c r="F41" s="9"/>
      <c r="G41" s="9">
        <v>0</v>
      </c>
      <c r="H41" s="9"/>
      <c r="I41" s="9">
        <v>0</v>
      </c>
      <c r="J41" s="9"/>
      <c r="K41" s="9">
        <v>6060916</v>
      </c>
      <c r="L41" s="9"/>
      <c r="M41" s="9">
        <v>17568377731</v>
      </c>
      <c r="N41" s="9"/>
      <c r="O41" s="9">
        <v>17198521903</v>
      </c>
      <c r="P41" s="9"/>
      <c r="Q41" s="9">
        <v>369855828</v>
      </c>
    </row>
    <row r="42" spans="1:17" x14ac:dyDescent="0.45">
      <c r="A42" s="10" t="s">
        <v>361</v>
      </c>
      <c r="B42" s="10"/>
      <c r="C42" s="9">
        <v>0</v>
      </c>
      <c r="D42" s="9"/>
      <c r="E42" s="9">
        <v>0</v>
      </c>
      <c r="F42" s="9"/>
      <c r="G42" s="9">
        <v>0</v>
      </c>
      <c r="H42" s="9"/>
      <c r="I42" s="9">
        <v>0</v>
      </c>
      <c r="J42" s="9"/>
      <c r="K42" s="9">
        <v>6427426</v>
      </c>
      <c r="L42" s="9"/>
      <c r="M42" s="9">
        <v>106134269704</v>
      </c>
      <c r="N42" s="9"/>
      <c r="O42" s="9">
        <v>101517801077</v>
      </c>
      <c r="P42" s="9"/>
      <c r="Q42" s="9">
        <v>4616468627</v>
      </c>
    </row>
    <row r="43" spans="1:17" x14ac:dyDescent="0.45">
      <c r="A43" s="10" t="s">
        <v>231</v>
      </c>
      <c r="B43" s="10"/>
      <c r="C43" s="9">
        <v>0</v>
      </c>
      <c r="D43" s="9"/>
      <c r="E43" s="9">
        <v>0</v>
      </c>
      <c r="F43" s="9"/>
      <c r="G43" s="9">
        <v>0</v>
      </c>
      <c r="H43" s="9"/>
      <c r="I43" s="9">
        <v>0</v>
      </c>
      <c r="J43" s="9"/>
      <c r="K43" s="9">
        <v>200984889</v>
      </c>
      <c r="L43" s="9"/>
      <c r="M43" s="9">
        <v>1857544799250</v>
      </c>
      <c r="N43" s="9"/>
      <c r="O43" s="9">
        <v>1740304742464</v>
      </c>
      <c r="P43" s="9"/>
      <c r="Q43" s="9">
        <v>117240056786</v>
      </c>
    </row>
    <row r="44" spans="1:17" x14ac:dyDescent="0.45">
      <c r="A44" s="10" t="s">
        <v>19</v>
      </c>
      <c r="B44" s="10"/>
      <c r="C44" s="9">
        <v>0</v>
      </c>
      <c r="D44" s="9"/>
      <c r="E44" s="9">
        <v>0</v>
      </c>
      <c r="F44" s="9"/>
      <c r="G44" s="9">
        <v>0</v>
      </c>
      <c r="H44" s="9"/>
      <c r="I44" s="9">
        <v>0</v>
      </c>
      <c r="J44" s="9"/>
      <c r="K44" s="9">
        <v>4233679</v>
      </c>
      <c r="L44" s="9"/>
      <c r="M44" s="9">
        <v>43423153643</v>
      </c>
      <c r="N44" s="9"/>
      <c r="O44" s="9">
        <v>36054645393</v>
      </c>
      <c r="P44" s="9"/>
      <c r="Q44" s="9">
        <v>7368508250</v>
      </c>
    </row>
    <row r="45" spans="1:17" x14ac:dyDescent="0.45">
      <c r="A45" s="10" t="s">
        <v>362</v>
      </c>
      <c r="B45" s="10"/>
      <c r="C45" s="9">
        <v>0</v>
      </c>
      <c r="D45" s="9"/>
      <c r="E45" s="9">
        <v>0</v>
      </c>
      <c r="F45" s="9"/>
      <c r="G45" s="9">
        <v>0</v>
      </c>
      <c r="H45" s="9"/>
      <c r="I45" s="9">
        <v>0</v>
      </c>
      <c r="J45" s="9"/>
      <c r="K45" s="9">
        <v>9841291</v>
      </c>
      <c r="L45" s="9"/>
      <c r="M45" s="9">
        <v>426401297456</v>
      </c>
      <c r="N45" s="9"/>
      <c r="O45" s="9">
        <v>412849100690</v>
      </c>
      <c r="P45" s="9"/>
      <c r="Q45" s="9">
        <v>13552196766</v>
      </c>
    </row>
    <row r="46" spans="1:17" x14ac:dyDescent="0.45">
      <c r="A46" s="10" t="s">
        <v>250</v>
      </c>
      <c r="B46" s="10"/>
      <c r="C46" s="9">
        <v>0</v>
      </c>
      <c r="D46" s="9"/>
      <c r="E46" s="9">
        <v>0</v>
      </c>
      <c r="F46" s="9"/>
      <c r="G46" s="9">
        <v>0</v>
      </c>
      <c r="H46" s="9"/>
      <c r="I46" s="9">
        <v>0</v>
      </c>
      <c r="J46" s="9"/>
      <c r="K46" s="9">
        <v>5000000</v>
      </c>
      <c r="L46" s="9"/>
      <c r="M46" s="9">
        <v>50377658498</v>
      </c>
      <c r="N46" s="9"/>
      <c r="O46" s="9">
        <v>51293608873</v>
      </c>
      <c r="P46" s="9"/>
      <c r="Q46" s="9">
        <v>-915950375</v>
      </c>
    </row>
    <row r="47" spans="1:17" x14ac:dyDescent="0.45">
      <c r="A47" s="10" t="s">
        <v>363</v>
      </c>
      <c r="B47" s="10"/>
      <c r="C47" s="9">
        <v>0</v>
      </c>
      <c r="D47" s="9"/>
      <c r="E47" s="9">
        <v>0</v>
      </c>
      <c r="F47" s="9"/>
      <c r="G47" s="9">
        <v>0</v>
      </c>
      <c r="H47" s="9"/>
      <c r="I47" s="9">
        <v>0</v>
      </c>
      <c r="J47" s="9"/>
      <c r="K47" s="9">
        <v>36818195</v>
      </c>
      <c r="L47" s="9"/>
      <c r="M47" s="9">
        <v>599629063036</v>
      </c>
      <c r="N47" s="9"/>
      <c r="O47" s="9">
        <v>566769127137</v>
      </c>
      <c r="P47" s="9"/>
      <c r="Q47" s="9">
        <v>32859935899</v>
      </c>
    </row>
    <row r="48" spans="1:17" x14ac:dyDescent="0.45">
      <c r="A48" s="10" t="s">
        <v>244</v>
      </c>
      <c r="B48" s="10"/>
      <c r="C48" s="9">
        <v>0</v>
      </c>
      <c r="D48" s="9"/>
      <c r="E48" s="9">
        <v>0</v>
      </c>
      <c r="F48" s="9"/>
      <c r="G48" s="9">
        <v>0</v>
      </c>
      <c r="H48" s="9"/>
      <c r="I48" s="9">
        <v>0</v>
      </c>
      <c r="J48" s="9"/>
      <c r="K48" s="9">
        <v>8516418</v>
      </c>
      <c r="L48" s="9"/>
      <c r="M48" s="9">
        <v>44893662524</v>
      </c>
      <c r="N48" s="9"/>
      <c r="O48" s="9">
        <v>44604778257</v>
      </c>
      <c r="P48" s="9"/>
      <c r="Q48" s="9">
        <v>288884267</v>
      </c>
    </row>
    <row r="49" spans="1:17" x14ac:dyDescent="0.45">
      <c r="A49" s="10" t="s">
        <v>293</v>
      </c>
      <c r="B49" s="10"/>
      <c r="C49" s="9">
        <v>0</v>
      </c>
      <c r="D49" s="9"/>
      <c r="E49" s="9">
        <v>0</v>
      </c>
      <c r="F49" s="9"/>
      <c r="G49" s="9">
        <v>0</v>
      </c>
      <c r="H49" s="9"/>
      <c r="I49" s="9">
        <v>0</v>
      </c>
      <c r="J49" s="9"/>
      <c r="K49" s="9">
        <v>100000</v>
      </c>
      <c r="L49" s="9"/>
      <c r="M49" s="9">
        <v>620681699</v>
      </c>
      <c r="N49" s="9"/>
      <c r="O49" s="9">
        <v>616704802</v>
      </c>
      <c r="P49" s="9"/>
      <c r="Q49" s="9">
        <v>3976897</v>
      </c>
    </row>
    <row r="50" spans="1:17" x14ac:dyDescent="0.45">
      <c r="A50" s="10" t="s">
        <v>236</v>
      </c>
      <c r="B50" s="10"/>
      <c r="C50" s="9">
        <v>0</v>
      </c>
      <c r="D50" s="9"/>
      <c r="E50" s="9">
        <v>0</v>
      </c>
      <c r="F50" s="9"/>
      <c r="G50" s="9">
        <v>0</v>
      </c>
      <c r="H50" s="9"/>
      <c r="I50" s="9">
        <v>0</v>
      </c>
      <c r="J50" s="9"/>
      <c r="K50" s="9">
        <v>53821984</v>
      </c>
      <c r="L50" s="9"/>
      <c r="M50" s="9">
        <v>535119407537</v>
      </c>
      <c r="N50" s="9"/>
      <c r="O50" s="9">
        <v>455323294241</v>
      </c>
      <c r="P50" s="9"/>
      <c r="Q50" s="9">
        <v>79796113296</v>
      </c>
    </row>
    <row r="51" spans="1:17" x14ac:dyDescent="0.45">
      <c r="A51" s="10" t="s">
        <v>364</v>
      </c>
      <c r="B51" s="10"/>
      <c r="C51" s="9">
        <v>0</v>
      </c>
      <c r="D51" s="9"/>
      <c r="E51" s="9">
        <v>0</v>
      </c>
      <c r="F51" s="9"/>
      <c r="G51" s="9">
        <v>0</v>
      </c>
      <c r="H51" s="9"/>
      <c r="I51" s="9">
        <v>0</v>
      </c>
      <c r="J51" s="9"/>
      <c r="K51" s="9">
        <v>10717022</v>
      </c>
      <c r="L51" s="9"/>
      <c r="M51" s="9">
        <v>80300227083</v>
      </c>
      <c r="N51" s="9"/>
      <c r="O51" s="9">
        <v>76329415029</v>
      </c>
      <c r="P51" s="9"/>
      <c r="Q51" s="9">
        <v>3970812054</v>
      </c>
    </row>
    <row r="52" spans="1:17" x14ac:dyDescent="0.45">
      <c r="A52" s="10" t="s">
        <v>247</v>
      </c>
      <c r="B52" s="10"/>
      <c r="C52" s="9">
        <v>0</v>
      </c>
      <c r="D52" s="9"/>
      <c r="E52" s="9">
        <v>0</v>
      </c>
      <c r="F52" s="9"/>
      <c r="G52" s="9">
        <v>0</v>
      </c>
      <c r="H52" s="9"/>
      <c r="I52" s="9">
        <v>0</v>
      </c>
      <c r="J52" s="9"/>
      <c r="K52" s="9">
        <v>40746151</v>
      </c>
      <c r="L52" s="9"/>
      <c r="M52" s="9">
        <v>801328667084</v>
      </c>
      <c r="N52" s="9"/>
      <c r="O52" s="9">
        <v>773502005169</v>
      </c>
      <c r="P52" s="9"/>
      <c r="Q52" s="9">
        <v>27826661915</v>
      </c>
    </row>
    <row r="53" spans="1:17" x14ac:dyDescent="0.45">
      <c r="A53" s="10" t="s">
        <v>224</v>
      </c>
      <c r="B53" s="10"/>
      <c r="C53" s="9">
        <v>0</v>
      </c>
      <c r="D53" s="9"/>
      <c r="E53" s="9">
        <v>0</v>
      </c>
      <c r="F53" s="9"/>
      <c r="G53" s="9">
        <v>0</v>
      </c>
      <c r="H53" s="9"/>
      <c r="I53" s="9">
        <v>0</v>
      </c>
      <c r="J53" s="9"/>
      <c r="K53" s="9">
        <v>220100000</v>
      </c>
      <c r="L53" s="9"/>
      <c r="M53" s="9">
        <v>233512488261</v>
      </c>
      <c r="N53" s="9"/>
      <c r="O53" s="9">
        <v>222660455685</v>
      </c>
      <c r="P53" s="9"/>
      <c r="Q53" s="9">
        <v>10852032576</v>
      </c>
    </row>
    <row r="54" spans="1:17" x14ac:dyDescent="0.45">
      <c r="A54" s="10" t="s">
        <v>292</v>
      </c>
      <c r="B54" s="10"/>
      <c r="C54" s="9">
        <v>0</v>
      </c>
      <c r="D54" s="9"/>
      <c r="E54" s="9">
        <v>0</v>
      </c>
      <c r="F54" s="9"/>
      <c r="G54" s="9">
        <v>0</v>
      </c>
      <c r="H54" s="9"/>
      <c r="I54" s="9">
        <v>0</v>
      </c>
      <c r="J54" s="9"/>
      <c r="K54" s="9">
        <v>2900000</v>
      </c>
      <c r="L54" s="9"/>
      <c r="M54" s="9">
        <v>54595337193</v>
      </c>
      <c r="N54" s="9"/>
      <c r="O54" s="9">
        <v>53997587113</v>
      </c>
      <c r="P54" s="9"/>
      <c r="Q54" s="9">
        <v>597750080</v>
      </c>
    </row>
    <row r="55" spans="1:17" x14ac:dyDescent="0.45">
      <c r="A55" s="10" t="s">
        <v>365</v>
      </c>
      <c r="B55" s="10"/>
      <c r="C55" s="9">
        <v>0</v>
      </c>
      <c r="D55" s="9"/>
      <c r="E55" s="9">
        <v>0</v>
      </c>
      <c r="F55" s="9"/>
      <c r="G55" s="9">
        <v>0</v>
      </c>
      <c r="H55" s="9"/>
      <c r="I55" s="9">
        <v>0</v>
      </c>
      <c r="J55" s="9"/>
      <c r="K55" s="9">
        <v>101909169</v>
      </c>
      <c r="L55" s="9"/>
      <c r="M55" s="9">
        <v>381603609964</v>
      </c>
      <c r="N55" s="9"/>
      <c r="O55" s="9">
        <v>372013616554</v>
      </c>
      <c r="P55" s="9"/>
      <c r="Q55" s="9">
        <v>9589993410</v>
      </c>
    </row>
    <row r="56" spans="1:17" x14ac:dyDescent="0.45">
      <c r="A56" s="10" t="s">
        <v>305</v>
      </c>
      <c r="B56" s="10"/>
      <c r="C56" s="9">
        <v>0</v>
      </c>
      <c r="D56" s="9"/>
      <c r="E56" s="9">
        <v>0</v>
      </c>
      <c r="F56" s="9"/>
      <c r="G56" s="9">
        <v>0</v>
      </c>
      <c r="H56" s="9"/>
      <c r="I56" s="9">
        <v>0</v>
      </c>
      <c r="J56" s="9"/>
      <c r="K56" s="9">
        <v>105171</v>
      </c>
      <c r="L56" s="9"/>
      <c r="M56" s="9">
        <v>2213406073</v>
      </c>
      <c r="N56" s="9"/>
      <c r="O56" s="9">
        <v>2111972071</v>
      </c>
      <c r="P56" s="9"/>
      <c r="Q56" s="9">
        <v>101434002</v>
      </c>
    </row>
    <row r="57" spans="1:17" x14ac:dyDescent="0.45">
      <c r="A57" s="10" t="s">
        <v>366</v>
      </c>
      <c r="B57" s="10"/>
      <c r="C57" s="9">
        <v>0</v>
      </c>
      <c r="D57" s="9"/>
      <c r="E57" s="9">
        <v>0</v>
      </c>
      <c r="F57" s="9"/>
      <c r="G57" s="9">
        <v>0</v>
      </c>
      <c r="H57" s="9"/>
      <c r="I57" s="9">
        <v>0</v>
      </c>
      <c r="J57" s="9"/>
      <c r="K57" s="9">
        <v>16500000</v>
      </c>
      <c r="L57" s="9"/>
      <c r="M57" s="9">
        <v>128320905704</v>
      </c>
      <c r="N57" s="9"/>
      <c r="O57" s="9">
        <v>120955088825</v>
      </c>
      <c r="P57" s="9"/>
      <c r="Q57" s="9">
        <v>7365816879</v>
      </c>
    </row>
    <row r="58" spans="1:17" x14ac:dyDescent="0.45">
      <c r="A58" s="10" t="s">
        <v>367</v>
      </c>
      <c r="B58" s="10"/>
      <c r="C58" s="9">
        <v>0</v>
      </c>
      <c r="D58" s="9"/>
      <c r="E58" s="9">
        <v>0</v>
      </c>
      <c r="F58" s="9"/>
      <c r="G58" s="9">
        <v>0</v>
      </c>
      <c r="H58" s="9"/>
      <c r="I58" s="9">
        <v>0</v>
      </c>
      <c r="J58" s="9"/>
      <c r="K58" s="9">
        <v>67811218</v>
      </c>
      <c r="L58" s="9"/>
      <c r="M58" s="9">
        <v>559164057518</v>
      </c>
      <c r="N58" s="9"/>
      <c r="O58" s="9">
        <v>547408038048</v>
      </c>
      <c r="P58" s="9"/>
      <c r="Q58" s="9">
        <v>11756019470</v>
      </c>
    </row>
    <row r="59" spans="1:17" x14ac:dyDescent="0.45">
      <c r="A59" s="10" t="s">
        <v>212</v>
      </c>
      <c r="B59" s="10"/>
      <c r="C59" s="9">
        <v>0</v>
      </c>
      <c r="D59" s="9"/>
      <c r="E59" s="9">
        <v>0</v>
      </c>
      <c r="F59" s="9"/>
      <c r="G59" s="9">
        <v>0</v>
      </c>
      <c r="H59" s="9"/>
      <c r="I59" s="9">
        <v>0</v>
      </c>
      <c r="J59" s="9"/>
      <c r="K59" s="9">
        <v>11161281</v>
      </c>
      <c r="L59" s="9"/>
      <c r="M59" s="9">
        <v>103748558698</v>
      </c>
      <c r="N59" s="9"/>
      <c r="O59" s="9">
        <v>99695966237</v>
      </c>
      <c r="P59" s="9"/>
      <c r="Q59" s="9">
        <v>4052592461</v>
      </c>
    </row>
    <row r="60" spans="1:17" x14ac:dyDescent="0.45">
      <c r="A60" s="10" t="s">
        <v>286</v>
      </c>
      <c r="B60" s="10"/>
      <c r="C60" s="9">
        <v>0</v>
      </c>
      <c r="D60" s="9"/>
      <c r="E60" s="9">
        <v>0</v>
      </c>
      <c r="F60" s="9"/>
      <c r="G60" s="9">
        <v>0</v>
      </c>
      <c r="H60" s="9"/>
      <c r="I60" s="9">
        <v>0</v>
      </c>
      <c r="J60" s="9"/>
      <c r="K60" s="9">
        <v>8165446</v>
      </c>
      <c r="L60" s="9"/>
      <c r="M60" s="9">
        <v>17240907497</v>
      </c>
      <c r="N60" s="9"/>
      <c r="O60" s="9">
        <v>16389148077</v>
      </c>
      <c r="P60" s="9"/>
      <c r="Q60" s="9">
        <v>851759420</v>
      </c>
    </row>
    <row r="61" spans="1:17" x14ac:dyDescent="0.45">
      <c r="A61" s="10" t="s">
        <v>232</v>
      </c>
      <c r="B61" s="10"/>
      <c r="C61" s="9">
        <v>0</v>
      </c>
      <c r="D61" s="9"/>
      <c r="E61" s="9">
        <v>0</v>
      </c>
      <c r="F61" s="9"/>
      <c r="G61" s="9">
        <v>0</v>
      </c>
      <c r="H61" s="9"/>
      <c r="I61" s="9">
        <v>0</v>
      </c>
      <c r="J61" s="9"/>
      <c r="K61" s="9">
        <v>108760774</v>
      </c>
      <c r="L61" s="9"/>
      <c r="M61" s="9">
        <v>728103261302</v>
      </c>
      <c r="N61" s="9"/>
      <c r="O61" s="9">
        <v>696921631115</v>
      </c>
      <c r="P61" s="9"/>
      <c r="Q61" s="9">
        <v>31181630187</v>
      </c>
    </row>
    <row r="62" spans="1:17" x14ac:dyDescent="0.45">
      <c r="A62" s="10" t="s">
        <v>289</v>
      </c>
      <c r="B62" s="10"/>
      <c r="C62" s="9">
        <v>0</v>
      </c>
      <c r="D62" s="9"/>
      <c r="E62" s="9">
        <v>0</v>
      </c>
      <c r="F62" s="9"/>
      <c r="G62" s="9">
        <v>0</v>
      </c>
      <c r="H62" s="9"/>
      <c r="I62" s="9">
        <v>0</v>
      </c>
      <c r="J62" s="9"/>
      <c r="K62" s="9">
        <v>96636</v>
      </c>
      <c r="L62" s="9"/>
      <c r="M62" s="9">
        <v>95670051400</v>
      </c>
      <c r="N62" s="9"/>
      <c r="O62" s="9">
        <v>87778438461</v>
      </c>
      <c r="P62" s="9"/>
      <c r="Q62" s="9">
        <v>7891612939</v>
      </c>
    </row>
    <row r="63" spans="1:17" x14ac:dyDescent="0.45">
      <c r="A63" s="10" t="s">
        <v>252</v>
      </c>
      <c r="B63" s="10"/>
      <c r="C63" s="9">
        <v>0</v>
      </c>
      <c r="D63" s="9"/>
      <c r="E63" s="9">
        <v>0</v>
      </c>
      <c r="F63" s="9"/>
      <c r="G63" s="9">
        <v>0</v>
      </c>
      <c r="H63" s="9"/>
      <c r="I63" s="9">
        <v>0</v>
      </c>
      <c r="J63" s="9"/>
      <c r="K63" s="9">
        <v>372954</v>
      </c>
      <c r="L63" s="9"/>
      <c r="M63" s="9">
        <v>369812356580</v>
      </c>
      <c r="N63" s="9"/>
      <c r="O63" s="9">
        <v>328509420255</v>
      </c>
      <c r="P63" s="9"/>
      <c r="Q63" s="9">
        <v>41302936325</v>
      </c>
    </row>
    <row r="64" spans="1:17" x14ac:dyDescent="0.45">
      <c r="A64" s="10" t="s">
        <v>258</v>
      </c>
      <c r="B64" s="10"/>
      <c r="C64" s="9">
        <v>0</v>
      </c>
      <c r="D64" s="9"/>
      <c r="E64" s="9">
        <v>0</v>
      </c>
      <c r="F64" s="9"/>
      <c r="G64" s="9">
        <v>0</v>
      </c>
      <c r="H64" s="9"/>
      <c r="I64" s="9">
        <v>0</v>
      </c>
      <c r="J64" s="9"/>
      <c r="K64" s="9">
        <v>1965</v>
      </c>
      <c r="L64" s="9"/>
      <c r="M64" s="9">
        <v>11984447944</v>
      </c>
      <c r="N64" s="9"/>
      <c r="O64" s="9">
        <v>11200500000</v>
      </c>
      <c r="P64" s="9"/>
      <c r="Q64" s="9">
        <v>783947944</v>
      </c>
    </row>
    <row r="65" spans="1:17" x14ac:dyDescent="0.45">
      <c r="A65" s="10" t="s">
        <v>259</v>
      </c>
      <c r="B65" s="10"/>
      <c r="C65" s="9">
        <v>0</v>
      </c>
      <c r="D65" s="9"/>
      <c r="E65" s="9">
        <v>0</v>
      </c>
      <c r="F65" s="9"/>
      <c r="G65" s="9">
        <v>0</v>
      </c>
      <c r="H65" s="9"/>
      <c r="I65" s="9">
        <v>0</v>
      </c>
      <c r="J65" s="9"/>
      <c r="K65" s="9">
        <v>81000</v>
      </c>
      <c r="L65" s="9"/>
      <c r="M65" s="9">
        <v>80941275000</v>
      </c>
      <c r="N65" s="9"/>
      <c r="O65" s="9">
        <v>81000485332</v>
      </c>
      <c r="P65" s="9"/>
      <c r="Q65" s="9">
        <v>-59210332</v>
      </c>
    </row>
    <row r="66" spans="1:17" x14ac:dyDescent="0.45">
      <c r="A66" s="10" t="s">
        <v>60</v>
      </c>
      <c r="B66" s="10"/>
      <c r="C66" s="9">
        <v>0</v>
      </c>
      <c r="D66" s="9"/>
      <c r="E66" s="9">
        <v>0</v>
      </c>
      <c r="F66" s="9"/>
      <c r="G66" s="9">
        <v>0</v>
      </c>
      <c r="H66" s="9"/>
      <c r="I66" s="9">
        <v>0</v>
      </c>
      <c r="J66" s="9"/>
      <c r="K66" s="9">
        <v>162285</v>
      </c>
      <c r="L66" s="9"/>
      <c r="M66" s="9">
        <v>465109886760</v>
      </c>
      <c r="N66" s="9"/>
      <c r="O66" s="9">
        <v>362117569580</v>
      </c>
      <c r="P66" s="9"/>
      <c r="Q66" s="9">
        <v>102992317180</v>
      </c>
    </row>
    <row r="67" spans="1:17" x14ac:dyDescent="0.45">
      <c r="A67" s="10" t="s">
        <v>290</v>
      </c>
      <c r="B67" s="10"/>
      <c r="C67" s="9">
        <v>0</v>
      </c>
      <c r="D67" s="9"/>
      <c r="E67" s="9">
        <v>0</v>
      </c>
      <c r="F67" s="9"/>
      <c r="G67" s="9">
        <v>0</v>
      </c>
      <c r="H67" s="9"/>
      <c r="I67" s="9">
        <v>0</v>
      </c>
      <c r="J67" s="9"/>
      <c r="K67" s="9">
        <v>1399020</v>
      </c>
      <c r="L67" s="9"/>
      <c r="M67" s="9">
        <v>1028597107913</v>
      </c>
      <c r="N67" s="9"/>
      <c r="O67" s="9">
        <v>999995712661</v>
      </c>
      <c r="P67" s="9"/>
      <c r="Q67" s="9">
        <v>28601395252</v>
      </c>
    </row>
    <row r="68" spans="1:17" x14ac:dyDescent="0.45">
      <c r="A68" s="10" t="s">
        <v>255</v>
      </c>
      <c r="B68" s="10"/>
      <c r="C68" s="9">
        <v>0</v>
      </c>
      <c r="D68" s="9"/>
      <c r="E68" s="9">
        <v>0</v>
      </c>
      <c r="F68" s="9"/>
      <c r="G68" s="9">
        <v>0</v>
      </c>
      <c r="H68" s="9"/>
      <c r="I68" s="9">
        <v>0</v>
      </c>
      <c r="J68" s="9"/>
      <c r="K68" s="9">
        <v>107000</v>
      </c>
      <c r="L68" s="9"/>
      <c r="M68" s="9">
        <v>99978567375</v>
      </c>
      <c r="N68" s="9"/>
      <c r="O68" s="9">
        <v>89782760273</v>
      </c>
      <c r="P68" s="9"/>
      <c r="Q68" s="9">
        <v>10195807102</v>
      </c>
    </row>
    <row r="69" spans="1:17" x14ac:dyDescent="0.45">
      <c r="A69" s="10" t="s">
        <v>312</v>
      </c>
      <c r="B69" s="10"/>
      <c r="C69" s="9">
        <v>0</v>
      </c>
      <c r="D69" s="9"/>
      <c r="E69" s="9">
        <v>0</v>
      </c>
      <c r="F69" s="9"/>
      <c r="G69" s="9">
        <v>0</v>
      </c>
      <c r="H69" s="9"/>
      <c r="I69" s="9">
        <v>0</v>
      </c>
      <c r="J69" s="9"/>
      <c r="K69" s="9">
        <v>1000</v>
      </c>
      <c r="L69" s="9"/>
      <c r="M69" s="9">
        <v>999828749</v>
      </c>
      <c r="N69" s="9"/>
      <c r="O69" s="9">
        <v>1000010000</v>
      </c>
      <c r="P69" s="9"/>
      <c r="Q69" s="9">
        <v>-181251</v>
      </c>
    </row>
    <row r="70" spans="1:17" x14ac:dyDescent="0.45">
      <c r="A70" s="10" t="s">
        <v>46</v>
      </c>
      <c r="B70" s="10"/>
      <c r="C70" s="9">
        <v>0</v>
      </c>
      <c r="D70" s="9"/>
      <c r="E70" s="9">
        <v>0</v>
      </c>
      <c r="F70" s="9"/>
      <c r="G70" s="9">
        <v>0</v>
      </c>
      <c r="H70" s="9"/>
      <c r="I70" s="9">
        <v>0</v>
      </c>
      <c r="J70" s="9"/>
      <c r="K70" s="9">
        <v>164493</v>
      </c>
      <c r="L70" s="9"/>
      <c r="M70" s="9">
        <v>164493000000</v>
      </c>
      <c r="N70" s="9"/>
      <c r="O70" s="9">
        <v>162469637141</v>
      </c>
      <c r="P70" s="9"/>
      <c r="Q70" s="9">
        <v>2023362859</v>
      </c>
    </row>
    <row r="71" spans="1:17" x14ac:dyDescent="0.45">
      <c r="A71" s="10" t="s">
        <v>45</v>
      </c>
      <c r="B71" s="10"/>
      <c r="C71" s="9">
        <v>0</v>
      </c>
      <c r="D71" s="9"/>
      <c r="E71" s="9">
        <v>0</v>
      </c>
      <c r="F71" s="9"/>
      <c r="G71" s="9">
        <v>0</v>
      </c>
      <c r="H71" s="9"/>
      <c r="I71" s="9">
        <v>0</v>
      </c>
      <c r="J71" s="9"/>
      <c r="K71" s="9">
        <v>105661</v>
      </c>
      <c r="L71" s="9"/>
      <c r="M71" s="9">
        <v>105661000000</v>
      </c>
      <c r="N71" s="9"/>
      <c r="O71" s="9">
        <v>99922115798</v>
      </c>
      <c r="P71" s="9"/>
      <c r="Q71" s="9">
        <v>5738884202</v>
      </c>
    </row>
    <row r="72" spans="1:17" x14ac:dyDescent="0.45">
      <c r="A72" s="10" t="s">
        <v>260</v>
      </c>
      <c r="B72" s="10"/>
      <c r="C72" s="9">
        <v>0</v>
      </c>
      <c r="D72" s="9"/>
      <c r="E72" s="9">
        <v>0</v>
      </c>
      <c r="F72" s="9"/>
      <c r="G72" s="9">
        <v>0</v>
      </c>
      <c r="H72" s="9"/>
      <c r="I72" s="9">
        <v>0</v>
      </c>
      <c r="J72" s="9"/>
      <c r="K72" s="9">
        <v>1528</v>
      </c>
      <c r="L72" s="9"/>
      <c r="M72" s="9">
        <v>10013559072</v>
      </c>
      <c r="N72" s="9"/>
      <c r="O72" s="9">
        <v>9996176000</v>
      </c>
      <c r="P72" s="9"/>
      <c r="Q72" s="9">
        <v>17383072</v>
      </c>
    </row>
    <row r="73" spans="1:17" x14ac:dyDescent="0.45">
      <c r="A73" s="10" t="s">
        <v>291</v>
      </c>
      <c r="B73" s="10"/>
      <c r="C73" s="9">
        <v>0</v>
      </c>
      <c r="D73" s="9"/>
      <c r="E73" s="9">
        <v>0</v>
      </c>
      <c r="F73" s="9"/>
      <c r="G73" s="9">
        <v>0</v>
      </c>
      <c r="H73" s="9"/>
      <c r="I73" s="9">
        <v>0</v>
      </c>
      <c r="J73" s="9"/>
      <c r="K73" s="9">
        <v>385000</v>
      </c>
      <c r="L73" s="9"/>
      <c r="M73" s="9">
        <v>357201068000</v>
      </c>
      <c r="N73" s="9"/>
      <c r="O73" s="9">
        <v>318549269220</v>
      </c>
      <c r="P73" s="9"/>
      <c r="Q73" s="9">
        <v>38651798780</v>
      </c>
    </row>
    <row r="74" spans="1:17" x14ac:dyDescent="0.45">
      <c r="A74" s="10" t="s">
        <v>44</v>
      </c>
      <c r="B74" s="10"/>
      <c r="C74" s="9">
        <v>0</v>
      </c>
      <c r="D74" s="9"/>
      <c r="E74" s="9">
        <v>0</v>
      </c>
      <c r="F74" s="9"/>
      <c r="G74" s="9">
        <v>0</v>
      </c>
      <c r="H74" s="9"/>
      <c r="I74" s="9">
        <v>0</v>
      </c>
      <c r="J74" s="9"/>
      <c r="K74" s="9">
        <v>7500</v>
      </c>
      <c r="L74" s="9"/>
      <c r="M74" s="9">
        <v>7500000000</v>
      </c>
      <c r="N74" s="9"/>
      <c r="O74" s="9">
        <v>7206651386</v>
      </c>
      <c r="P74" s="9"/>
      <c r="Q74" s="9">
        <v>293348614</v>
      </c>
    </row>
    <row r="75" spans="1:17" x14ac:dyDescent="0.45">
      <c r="A75" s="10" t="s">
        <v>256</v>
      </c>
      <c r="B75" s="10"/>
      <c r="C75" s="9">
        <v>0</v>
      </c>
      <c r="D75" s="9"/>
      <c r="E75" s="9">
        <v>0</v>
      </c>
      <c r="F75" s="9"/>
      <c r="G75" s="9">
        <v>0</v>
      </c>
      <c r="H75" s="9"/>
      <c r="I75" s="9">
        <v>0</v>
      </c>
      <c r="J75" s="9"/>
      <c r="K75" s="9">
        <v>12500</v>
      </c>
      <c r="L75" s="9"/>
      <c r="M75" s="9">
        <v>12246015202</v>
      </c>
      <c r="N75" s="9"/>
      <c r="O75" s="9">
        <v>10904588439</v>
      </c>
      <c r="P75" s="9"/>
      <c r="Q75" s="9">
        <v>1341426763</v>
      </c>
    </row>
    <row r="76" spans="1:17" ht="19.5" thickBot="1" x14ac:dyDescent="0.5">
      <c r="A76" s="10"/>
      <c r="B76" s="10"/>
      <c r="C76" s="29">
        <v>30099170</v>
      </c>
      <c r="D76" s="9"/>
      <c r="E76" s="29">
        <v>875154025670</v>
      </c>
      <c r="F76" s="9"/>
      <c r="G76" s="29">
        <v>828636920346</v>
      </c>
      <c r="H76" s="9"/>
      <c r="I76" s="29">
        <v>46517105324</v>
      </c>
      <c r="J76" s="9"/>
      <c r="K76" s="29">
        <v>1897904657</v>
      </c>
      <c r="L76" s="9"/>
      <c r="M76" s="29">
        <v>19224717600085</v>
      </c>
      <c r="N76" s="9"/>
      <c r="O76" s="29">
        <v>18397186724720</v>
      </c>
      <c r="P76" s="9"/>
      <c r="Q76" s="29">
        <v>827530875365</v>
      </c>
    </row>
    <row r="77" spans="1:17" ht="19.5" thickTop="1" x14ac:dyDescent="0.45"/>
  </sheetData>
  <mergeCells count="15"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6:E6"/>
  </mergeCells>
  <pageMargins left="0.19685039370078741" right="0.98425196850393704" top="0.19685039370078741" bottom="0.74803149606299213" header="0.19685039370078741" footer="0.31496062992125984"/>
  <pageSetup paperSize="9" scale="39" firstPageNumber="13" orientation="landscape" useFirstPageNumber="1" r:id="rId1"/>
  <headerFooter>
    <oddFooter>&amp;C&amp;"B Nazanin,Bold"&amp;12&amp;P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rightToLeft="1" tabSelected="1" view="pageBreakPreview" zoomScale="60" zoomScaleNormal="100" workbookViewId="0">
      <selection activeCell="O37" sqref="O37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20.140625" style="1" customWidth="1"/>
    <col min="16" max="16" width="1" style="1" customWidth="1"/>
    <col min="17" max="17" width="1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42" customFormat="1" ht="21.75" x14ac:dyDescent="0.55000000000000004"/>
    <row r="2" spans="1:17" s="42" customFormat="1" ht="21.75" x14ac:dyDescent="0.5500000000000000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42" customFormat="1" ht="21.75" x14ac:dyDescent="0.55000000000000004">
      <c r="A3" s="70" t="s">
        <v>136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s="42" customFormat="1" ht="21.75" x14ac:dyDescent="0.55000000000000004">
      <c r="A4" s="70" t="s">
        <v>321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s="42" customFormat="1" ht="21.75" x14ac:dyDescent="0.55000000000000004">
      <c r="A5" s="86" t="s">
        <v>196</v>
      </c>
      <c r="B5" s="86"/>
      <c r="C5" s="86"/>
      <c r="D5" s="86"/>
      <c r="E5" s="8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s="42" customFormat="1" ht="21.75" x14ac:dyDescent="0.55000000000000004">
      <c r="A6" s="70" t="s">
        <v>140</v>
      </c>
      <c r="B6" s="31"/>
      <c r="C6" s="73" t="s">
        <v>138</v>
      </c>
      <c r="D6" s="73" t="s">
        <v>138</v>
      </c>
      <c r="E6" s="73" t="s">
        <v>138</v>
      </c>
      <c r="F6" s="73" t="s">
        <v>138</v>
      </c>
      <c r="G6" s="73" t="s">
        <v>138</v>
      </c>
      <c r="H6" s="73" t="s">
        <v>138</v>
      </c>
      <c r="I6" s="73" t="s">
        <v>138</v>
      </c>
      <c r="J6" s="31"/>
      <c r="K6" s="73" t="s">
        <v>139</v>
      </c>
      <c r="L6" s="73" t="s">
        <v>139</v>
      </c>
      <c r="M6" s="73" t="s">
        <v>139</v>
      </c>
      <c r="N6" s="73" t="s">
        <v>139</v>
      </c>
      <c r="O6" s="73" t="s">
        <v>139</v>
      </c>
      <c r="P6" s="73" t="s">
        <v>139</v>
      </c>
      <c r="Q6" s="73" t="s">
        <v>139</v>
      </c>
    </row>
    <row r="7" spans="1:17" s="42" customFormat="1" ht="43.5" x14ac:dyDescent="0.55000000000000004">
      <c r="A7" s="70" t="s">
        <v>140</v>
      </c>
      <c r="B7" s="31"/>
      <c r="C7" s="37" t="s">
        <v>197</v>
      </c>
      <c r="D7" s="31"/>
      <c r="E7" s="37" t="s">
        <v>191</v>
      </c>
      <c r="F7" s="31"/>
      <c r="G7" s="37" t="s">
        <v>192</v>
      </c>
      <c r="H7" s="31"/>
      <c r="I7" s="38" t="s">
        <v>159</v>
      </c>
      <c r="J7" s="31"/>
      <c r="K7" s="37" t="s">
        <v>197</v>
      </c>
      <c r="L7" s="31"/>
      <c r="M7" s="37" t="s">
        <v>191</v>
      </c>
      <c r="N7" s="31"/>
      <c r="O7" s="37" t="s">
        <v>192</v>
      </c>
      <c r="P7" s="31"/>
      <c r="Q7" s="38" t="s">
        <v>159</v>
      </c>
    </row>
    <row r="8" spans="1:17" ht="21" x14ac:dyDescent="0.55000000000000004">
      <c r="A8" s="2" t="s">
        <v>289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J8" s="6"/>
      <c r="K8" s="6">
        <v>1532367688</v>
      </c>
      <c r="L8" s="6"/>
      <c r="M8" s="6">
        <v>0</v>
      </c>
      <c r="N8" s="6"/>
      <c r="O8" s="6">
        <v>7891612939</v>
      </c>
      <c r="P8" s="6"/>
      <c r="Q8" s="6">
        <v>9423980627</v>
      </c>
    </row>
    <row r="9" spans="1:17" ht="21" x14ac:dyDescent="0.55000000000000004">
      <c r="A9" s="2" t="s">
        <v>252</v>
      </c>
      <c r="C9" s="6">
        <v>25853202988</v>
      </c>
      <c r="D9" s="6"/>
      <c r="E9" s="6">
        <v>0</v>
      </c>
      <c r="F9" s="6"/>
      <c r="G9" s="6">
        <v>0</v>
      </c>
      <c r="H9" s="6"/>
      <c r="I9" s="6">
        <v>25853202988</v>
      </c>
      <c r="J9" s="6"/>
      <c r="K9" s="6">
        <v>234790696008</v>
      </c>
      <c r="L9" s="6"/>
      <c r="M9" s="6">
        <v>41394458073</v>
      </c>
      <c r="N9" s="6"/>
      <c r="O9" s="6">
        <v>41302936325</v>
      </c>
      <c r="P9" s="6"/>
      <c r="Q9" s="6">
        <v>317488090406</v>
      </c>
    </row>
    <row r="10" spans="1:17" ht="21" x14ac:dyDescent="0.55000000000000004">
      <c r="A10" s="2" t="s">
        <v>258</v>
      </c>
      <c r="C10" s="6">
        <v>0</v>
      </c>
      <c r="D10" s="6"/>
      <c r="E10" s="6">
        <v>4792644384</v>
      </c>
      <c r="F10" s="6"/>
      <c r="G10" s="6">
        <v>0</v>
      </c>
      <c r="H10" s="6"/>
      <c r="I10" s="6">
        <v>4792644384</v>
      </c>
      <c r="J10" s="6"/>
      <c r="K10" s="6">
        <v>0</v>
      </c>
      <c r="L10" s="6"/>
      <c r="M10" s="6">
        <v>10178297585</v>
      </c>
      <c r="N10" s="6"/>
      <c r="O10" s="6">
        <v>783947944</v>
      </c>
      <c r="P10" s="6"/>
      <c r="Q10" s="6">
        <v>10962245529</v>
      </c>
    </row>
    <row r="11" spans="1:17" ht="21" x14ac:dyDescent="0.55000000000000004">
      <c r="A11" s="2" t="s">
        <v>259</v>
      </c>
      <c r="C11" s="6">
        <v>570248157</v>
      </c>
      <c r="D11" s="6"/>
      <c r="E11" s="6">
        <v>-2879478000</v>
      </c>
      <c r="F11" s="6"/>
      <c r="G11" s="6">
        <v>0</v>
      </c>
      <c r="H11" s="6"/>
      <c r="I11" s="6">
        <v>-2309229843</v>
      </c>
      <c r="J11" s="6"/>
      <c r="K11" s="6">
        <v>4697937997</v>
      </c>
      <c r="L11" s="6"/>
      <c r="M11" s="6">
        <v>-6886242668</v>
      </c>
      <c r="N11" s="6"/>
      <c r="O11" s="6">
        <v>-59210332</v>
      </c>
      <c r="P11" s="6"/>
      <c r="Q11" s="6">
        <v>-2247515003</v>
      </c>
    </row>
    <row r="12" spans="1:17" ht="21" x14ac:dyDescent="0.55000000000000004">
      <c r="A12" s="2" t="s">
        <v>60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102992317180</v>
      </c>
      <c r="P12" s="6"/>
      <c r="Q12" s="6">
        <v>102992317180</v>
      </c>
    </row>
    <row r="13" spans="1:17" ht="21" x14ac:dyDescent="0.55000000000000004">
      <c r="A13" s="2" t="s">
        <v>290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28601395252</v>
      </c>
      <c r="P13" s="6"/>
      <c r="Q13" s="6">
        <v>28601395252</v>
      </c>
    </row>
    <row r="14" spans="1:17" ht="21" x14ac:dyDescent="0.55000000000000004">
      <c r="A14" s="2" t="s">
        <v>255</v>
      </c>
      <c r="C14" s="6">
        <v>3819711953</v>
      </c>
      <c r="D14" s="6"/>
      <c r="E14" s="6">
        <v>2274787620</v>
      </c>
      <c r="F14" s="6"/>
      <c r="G14" s="6">
        <v>0</v>
      </c>
      <c r="H14" s="6"/>
      <c r="I14" s="6">
        <v>6094499573</v>
      </c>
      <c r="J14" s="6"/>
      <c r="K14" s="6">
        <v>35389232106</v>
      </c>
      <c r="L14" s="6"/>
      <c r="M14" s="6">
        <v>10806926977</v>
      </c>
      <c r="N14" s="6"/>
      <c r="O14" s="6">
        <v>10195807102</v>
      </c>
      <c r="P14" s="6"/>
      <c r="Q14" s="6">
        <v>56391966185</v>
      </c>
    </row>
    <row r="15" spans="1:17" ht="21" x14ac:dyDescent="0.55000000000000004">
      <c r="A15" s="2" t="s">
        <v>312</v>
      </c>
      <c r="C15" s="6">
        <v>27817791447</v>
      </c>
      <c r="D15" s="6"/>
      <c r="E15" s="6">
        <v>-31441200249</v>
      </c>
      <c r="F15" s="6"/>
      <c r="G15" s="6">
        <v>0</v>
      </c>
      <c r="H15" s="6"/>
      <c r="I15" s="6">
        <v>-3623408802</v>
      </c>
      <c r="J15" s="6"/>
      <c r="K15" s="6">
        <v>47913502335</v>
      </c>
      <c r="L15" s="6"/>
      <c r="M15" s="6">
        <v>-184218376875</v>
      </c>
      <c r="N15" s="6"/>
      <c r="O15" s="6">
        <v>-181251</v>
      </c>
      <c r="P15" s="6"/>
      <c r="Q15" s="6">
        <v>-136305055791</v>
      </c>
    </row>
    <row r="16" spans="1:17" ht="21" x14ac:dyDescent="0.55000000000000004">
      <c r="A16" s="2" t="s">
        <v>46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2023362859</v>
      </c>
      <c r="P16" s="6"/>
      <c r="Q16" s="6">
        <v>2023362859</v>
      </c>
    </row>
    <row r="17" spans="1:17" ht="21" x14ac:dyDescent="0.55000000000000004">
      <c r="A17" s="2" t="s">
        <v>45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5738884202</v>
      </c>
      <c r="P17" s="6"/>
      <c r="Q17" s="6">
        <v>5738884202</v>
      </c>
    </row>
    <row r="18" spans="1:17" ht="21" x14ac:dyDescent="0.55000000000000004">
      <c r="A18" s="2" t="s">
        <v>260</v>
      </c>
      <c r="C18" s="6">
        <v>0</v>
      </c>
      <c r="D18" s="6"/>
      <c r="E18" s="6">
        <v>108355115975</v>
      </c>
      <c r="F18" s="6"/>
      <c r="G18" s="6">
        <v>0</v>
      </c>
      <c r="H18" s="6"/>
      <c r="I18" s="6">
        <v>108355115975</v>
      </c>
      <c r="J18" s="6"/>
      <c r="K18" s="6">
        <v>0</v>
      </c>
      <c r="L18" s="6"/>
      <c r="M18" s="6">
        <v>86694149015</v>
      </c>
      <c r="N18" s="6"/>
      <c r="O18" s="6">
        <v>17383072</v>
      </c>
      <c r="P18" s="6"/>
      <c r="Q18" s="6">
        <v>86711532087</v>
      </c>
    </row>
    <row r="19" spans="1:17" ht="21" x14ac:dyDescent="0.55000000000000004">
      <c r="A19" s="2" t="s">
        <v>291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147275685</v>
      </c>
      <c r="L19" s="6"/>
      <c r="M19" s="6">
        <v>0</v>
      </c>
      <c r="N19" s="6"/>
      <c r="O19" s="6">
        <v>38651798780</v>
      </c>
      <c r="P19" s="6"/>
      <c r="Q19" s="6">
        <v>38799074465</v>
      </c>
    </row>
    <row r="20" spans="1:17" ht="21" x14ac:dyDescent="0.55000000000000004">
      <c r="A20" s="2" t="s">
        <v>44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293348614</v>
      </c>
      <c r="P20" s="6"/>
      <c r="Q20" s="6">
        <v>293348614</v>
      </c>
    </row>
    <row r="21" spans="1:17" ht="21" x14ac:dyDescent="0.55000000000000004">
      <c r="A21" s="2" t="s">
        <v>256</v>
      </c>
      <c r="C21" s="6">
        <v>79234077791</v>
      </c>
      <c r="D21" s="6"/>
      <c r="E21" s="6">
        <v>-85634576547</v>
      </c>
      <c r="F21" s="6"/>
      <c r="G21" s="6">
        <v>0</v>
      </c>
      <c r="H21" s="6"/>
      <c r="I21" s="6">
        <v>-6400498756</v>
      </c>
      <c r="J21" s="6"/>
      <c r="K21" s="6">
        <v>693798081212</v>
      </c>
      <c r="L21" s="6"/>
      <c r="M21" s="6">
        <v>129884286509</v>
      </c>
      <c r="N21" s="6"/>
      <c r="O21" s="6">
        <v>1341426763</v>
      </c>
      <c r="P21" s="6"/>
      <c r="Q21" s="6">
        <v>825023794484</v>
      </c>
    </row>
    <row r="22" spans="1:17" ht="21" x14ac:dyDescent="0.55000000000000004">
      <c r="A22" s="2" t="s">
        <v>59</v>
      </c>
      <c r="C22" s="6">
        <v>16011329440</v>
      </c>
      <c r="D22" s="6"/>
      <c r="E22" s="6">
        <v>0</v>
      </c>
      <c r="F22" s="6"/>
      <c r="G22" s="6">
        <v>0</v>
      </c>
      <c r="H22" s="6"/>
      <c r="I22" s="6">
        <v>16011329440</v>
      </c>
      <c r="J22" s="6"/>
      <c r="K22" s="6">
        <v>139744398380</v>
      </c>
      <c r="L22" s="6"/>
      <c r="M22" s="6">
        <v>26560175625</v>
      </c>
      <c r="N22" s="6"/>
      <c r="O22" s="6">
        <v>0</v>
      </c>
      <c r="P22" s="6"/>
      <c r="Q22" s="6">
        <v>166304574005</v>
      </c>
    </row>
    <row r="23" spans="1:17" ht="21" x14ac:dyDescent="0.55000000000000004">
      <c r="A23" s="2" t="s">
        <v>297</v>
      </c>
      <c r="C23" s="6">
        <v>61064258129</v>
      </c>
      <c r="D23" s="6"/>
      <c r="E23" s="6">
        <v>0</v>
      </c>
      <c r="F23" s="6"/>
      <c r="G23" s="6">
        <v>0</v>
      </c>
      <c r="H23" s="6"/>
      <c r="I23" s="6">
        <v>61064258129</v>
      </c>
      <c r="J23" s="6"/>
      <c r="K23" s="6">
        <v>215154219790</v>
      </c>
      <c r="L23" s="6"/>
      <c r="M23" s="6">
        <v>-390636187500</v>
      </c>
      <c r="N23" s="6"/>
      <c r="O23" s="6">
        <v>0</v>
      </c>
      <c r="P23" s="6"/>
      <c r="Q23" s="6">
        <v>-175481967710</v>
      </c>
    </row>
    <row r="24" spans="1:17" s="2" customFormat="1" ht="21" x14ac:dyDescent="0.55000000000000004">
      <c r="A24" s="2" t="s">
        <v>61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307726027381</v>
      </c>
      <c r="L24" s="6"/>
      <c r="M24" s="6">
        <v>0</v>
      </c>
      <c r="N24" s="6"/>
      <c r="O24" s="6">
        <v>0</v>
      </c>
      <c r="P24" s="6"/>
      <c r="Q24" s="6">
        <v>307726027381</v>
      </c>
    </row>
    <row r="25" spans="1:17" s="2" customFormat="1" ht="21" x14ac:dyDescent="0.55000000000000004">
      <c r="A25" s="2" t="s">
        <v>51</v>
      </c>
      <c r="C25" s="6">
        <v>9649879649</v>
      </c>
      <c r="D25" s="6"/>
      <c r="E25" s="6">
        <v>0</v>
      </c>
      <c r="F25" s="6"/>
      <c r="G25" s="6">
        <v>0</v>
      </c>
      <c r="H25" s="6"/>
      <c r="I25" s="6">
        <v>9649879649</v>
      </c>
      <c r="J25" s="6"/>
      <c r="K25" s="6">
        <v>87585464334</v>
      </c>
      <c r="L25" s="6"/>
      <c r="M25" s="6">
        <v>-152894667</v>
      </c>
      <c r="N25" s="6"/>
      <c r="O25" s="6">
        <v>0</v>
      </c>
      <c r="P25" s="6"/>
      <c r="Q25" s="6">
        <v>87432569667</v>
      </c>
    </row>
    <row r="26" spans="1:17" s="2" customFormat="1" ht="21" x14ac:dyDescent="0.55000000000000004">
      <c r="A26" s="2" t="s">
        <v>42</v>
      </c>
      <c r="C26" s="6">
        <v>42020532005</v>
      </c>
      <c r="D26" s="6"/>
      <c r="E26" s="6">
        <v>0</v>
      </c>
      <c r="F26" s="6"/>
      <c r="G26" s="6">
        <v>0</v>
      </c>
      <c r="H26" s="6"/>
      <c r="I26" s="6">
        <v>42020532005</v>
      </c>
      <c r="J26" s="6"/>
      <c r="K26" s="6">
        <v>367183074610</v>
      </c>
      <c r="L26" s="6"/>
      <c r="M26" s="6">
        <v>1359235256</v>
      </c>
      <c r="N26" s="6"/>
      <c r="O26" s="6">
        <v>0</v>
      </c>
      <c r="P26" s="6"/>
      <c r="Q26" s="6">
        <v>368542309866</v>
      </c>
    </row>
    <row r="27" spans="1:17" s="2" customFormat="1" ht="21" x14ac:dyDescent="0.55000000000000004">
      <c r="A27" s="2" t="s">
        <v>54</v>
      </c>
      <c r="C27" s="6">
        <v>26380254097</v>
      </c>
      <c r="D27" s="6"/>
      <c r="E27" s="6">
        <v>44895061171</v>
      </c>
      <c r="F27" s="6"/>
      <c r="G27" s="6">
        <v>0</v>
      </c>
      <c r="H27" s="6"/>
      <c r="I27" s="6">
        <v>71275315268</v>
      </c>
      <c r="J27" s="6"/>
      <c r="K27" s="6">
        <v>236183091594</v>
      </c>
      <c r="L27" s="6"/>
      <c r="M27" s="6">
        <v>90045594272</v>
      </c>
      <c r="N27" s="6"/>
      <c r="O27" s="6">
        <v>0</v>
      </c>
      <c r="P27" s="6"/>
      <c r="Q27" s="6">
        <v>326228685866</v>
      </c>
    </row>
    <row r="28" spans="1:17" s="2" customFormat="1" ht="21" x14ac:dyDescent="0.55000000000000004">
      <c r="A28" s="2" t="s">
        <v>64</v>
      </c>
      <c r="C28" s="6">
        <v>33972602710</v>
      </c>
      <c r="D28" s="6"/>
      <c r="E28" s="6">
        <v>0</v>
      </c>
      <c r="F28" s="6"/>
      <c r="G28" s="6">
        <v>0</v>
      </c>
      <c r="H28" s="6"/>
      <c r="I28" s="6">
        <v>33972602710</v>
      </c>
      <c r="J28" s="6"/>
      <c r="K28" s="6">
        <v>298082191869</v>
      </c>
      <c r="L28" s="6"/>
      <c r="M28" s="6">
        <v>0</v>
      </c>
      <c r="N28" s="6"/>
      <c r="O28" s="6">
        <v>0</v>
      </c>
      <c r="P28" s="6"/>
      <c r="Q28" s="6">
        <v>298082191869</v>
      </c>
    </row>
    <row r="29" spans="1:17" s="2" customFormat="1" ht="21.75" thickBot="1" x14ac:dyDescent="0.6">
      <c r="C29" s="23">
        <f>SUM(C8:C28)</f>
        <v>326393888366</v>
      </c>
      <c r="D29" s="6"/>
      <c r="E29" s="23">
        <f>SUM(E8:E28)</f>
        <v>40362354354</v>
      </c>
      <c r="F29" s="6"/>
      <c r="G29" s="23">
        <v>0</v>
      </c>
      <c r="H29" s="6"/>
      <c r="I29" s="23">
        <f>SUM(I8:I28)</f>
        <v>366756242720</v>
      </c>
      <c r="J29" s="6"/>
      <c r="K29" s="23">
        <f>SUM(K8:K28)</f>
        <v>2669927560989</v>
      </c>
      <c r="L29" s="6"/>
      <c r="M29" s="23">
        <f>SUM(M8:M28)</f>
        <v>-184970578398</v>
      </c>
      <c r="N29" s="6"/>
      <c r="O29" s="23">
        <f>SUM(O8:O28)</f>
        <v>239774829449</v>
      </c>
      <c r="P29" s="6"/>
      <c r="Q29" s="23">
        <f>SUM(Q8:Q28)</f>
        <v>2724731812040</v>
      </c>
    </row>
    <row r="30" spans="1:17" ht="19.5" thickTop="1" x14ac:dyDescent="0.45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4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4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3:17" x14ac:dyDescent="0.4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3:17" x14ac:dyDescent="0.4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3:17" x14ac:dyDescent="0.45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3:17" x14ac:dyDescent="0.4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3:17" x14ac:dyDescent="0.4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3:17" x14ac:dyDescent="0.4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3:17" x14ac:dyDescent="0.4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3:17" x14ac:dyDescent="0.4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3:17" x14ac:dyDescent="0.4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3:17" x14ac:dyDescent="0.4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3:17" x14ac:dyDescent="0.4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3:17" x14ac:dyDescent="0.4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3:17" x14ac:dyDescent="0.4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3:17" x14ac:dyDescent="0.4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3:17" x14ac:dyDescent="0.4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3:17" x14ac:dyDescent="0.4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3:17" x14ac:dyDescent="0.4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3:17" x14ac:dyDescent="0.4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3:17" x14ac:dyDescent="0.4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3:17" x14ac:dyDescent="0.4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3:17" x14ac:dyDescent="0.4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3:17" x14ac:dyDescent="0.4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3:17" x14ac:dyDescent="0.4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3:17" x14ac:dyDescent="0.4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3:17" x14ac:dyDescent="0.4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3:17" x14ac:dyDescent="0.4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3:17" x14ac:dyDescent="0.4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3:17" x14ac:dyDescent="0.4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3:17" x14ac:dyDescent="0.4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3:17" x14ac:dyDescent="0.4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3:17" x14ac:dyDescent="0.4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3:17" x14ac:dyDescent="0.4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3:17" x14ac:dyDescent="0.4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3:17" x14ac:dyDescent="0.4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A2:Q2"/>
    <mergeCell ref="A3:Q3"/>
    <mergeCell ref="A4:Q4"/>
    <mergeCell ref="K6:Q6"/>
    <mergeCell ref="A6:A7"/>
    <mergeCell ref="C6:I6"/>
    <mergeCell ref="A5:E5"/>
  </mergeCells>
  <pageMargins left="0.70866141732283472" right="0.70866141732283472" top="0.74803149606299213" bottom="0.74803149606299213" header="0.31496062992125984" footer="0.31496062992125984"/>
  <pageSetup paperSize="9" scale="63" firstPageNumber="14" orientation="landscape" useFirstPageNumber="1" r:id="rId1"/>
  <headerFooter>
    <oddFooter>&amp;C&amp;"B Nazanin,Bold"&amp;12&amp;P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rightToLeft="1" view="pageBreakPreview" zoomScale="90" zoomScaleNormal="100" zoomScaleSheetLayoutView="90" workbookViewId="0">
      <selection activeCell="O19" sqref="O19"/>
    </sheetView>
  </sheetViews>
  <sheetFormatPr defaultRowHeight="18.75" x14ac:dyDescent="0.45"/>
  <cols>
    <col min="1" max="1" width="38.42578125" style="3" bestFit="1" customWidth="1"/>
    <col min="2" max="2" width="1" style="3" customWidth="1"/>
    <col min="3" max="3" width="27.140625" style="3" bestFit="1" customWidth="1"/>
    <col min="4" max="4" width="1" style="3" customWidth="1"/>
    <col min="5" max="5" width="41.28515625" style="3" bestFit="1" customWidth="1"/>
    <col min="6" max="7" width="1" style="3" customWidth="1"/>
    <col min="8" max="8" width="41.28515625" style="3" bestFit="1" customWidth="1"/>
    <col min="9" max="10" width="1" style="3" customWidth="1"/>
    <col min="11" max="11" width="9.140625" style="3" customWidth="1"/>
    <col min="12" max="16384" width="9.140625" style="3"/>
  </cols>
  <sheetData>
    <row r="1" spans="1:9" s="31" customFormat="1" ht="21.75" x14ac:dyDescent="0.55000000000000004"/>
    <row r="2" spans="1:9" s="31" customFormat="1" ht="21.75" x14ac:dyDescent="0.55000000000000004">
      <c r="A2" s="70" t="s">
        <v>0</v>
      </c>
      <c r="B2" s="70"/>
      <c r="C2" s="70"/>
      <c r="D2" s="70"/>
      <c r="E2" s="70"/>
      <c r="F2" s="70"/>
      <c r="G2" s="70"/>
      <c r="H2" s="70"/>
    </row>
    <row r="3" spans="1:9" s="31" customFormat="1" ht="21.75" x14ac:dyDescent="0.55000000000000004">
      <c r="A3" s="70" t="s">
        <v>136</v>
      </c>
      <c r="B3" s="70"/>
      <c r="C3" s="70"/>
      <c r="D3" s="70"/>
      <c r="E3" s="70"/>
      <c r="F3" s="70"/>
      <c r="G3" s="70"/>
      <c r="H3" s="70"/>
    </row>
    <row r="4" spans="1:9" s="31" customFormat="1" ht="21.75" x14ac:dyDescent="0.55000000000000004">
      <c r="A4" s="70" t="s">
        <v>321</v>
      </c>
      <c r="B4" s="70"/>
      <c r="C4" s="70"/>
      <c r="D4" s="70"/>
      <c r="E4" s="70"/>
      <c r="F4" s="70"/>
      <c r="G4" s="70"/>
      <c r="H4" s="70"/>
    </row>
    <row r="5" spans="1:9" s="31" customFormat="1" ht="21.75" x14ac:dyDescent="0.55000000000000004"/>
    <row r="6" spans="1:9" s="31" customFormat="1" ht="21.75" x14ac:dyDescent="0.55000000000000004">
      <c r="A6" s="86" t="s">
        <v>198</v>
      </c>
      <c r="B6" s="86"/>
      <c r="C6" s="86"/>
    </row>
    <row r="7" spans="1:9" s="31" customFormat="1" ht="21.75" x14ac:dyDescent="0.55000000000000004">
      <c r="A7" s="73" t="s">
        <v>160</v>
      </c>
      <c r="B7" s="73" t="s">
        <v>160</v>
      </c>
      <c r="C7" s="73" t="s">
        <v>160</v>
      </c>
      <c r="E7" s="73" t="s">
        <v>138</v>
      </c>
      <c r="F7" s="73" t="s">
        <v>138</v>
      </c>
      <c r="H7" s="73" t="s">
        <v>139</v>
      </c>
      <c r="I7" s="73" t="s">
        <v>139</v>
      </c>
    </row>
    <row r="8" spans="1:9" s="31" customFormat="1" ht="21.75" x14ac:dyDescent="0.55000000000000004">
      <c r="A8" s="73" t="s">
        <v>161</v>
      </c>
      <c r="C8" s="73" t="s">
        <v>74</v>
      </c>
      <c r="E8" s="73" t="s">
        <v>162</v>
      </c>
      <c r="H8" s="73" t="s">
        <v>162</v>
      </c>
    </row>
    <row r="9" spans="1:9" ht="21" x14ac:dyDescent="0.55000000000000004">
      <c r="A9" s="4" t="s">
        <v>80</v>
      </c>
      <c r="C9" s="3" t="s">
        <v>81</v>
      </c>
      <c r="E9" s="6">
        <v>0</v>
      </c>
      <c r="F9" s="6"/>
      <c r="G9" s="6"/>
      <c r="H9" s="6">
        <v>2890585599</v>
      </c>
    </row>
    <row r="10" spans="1:9" ht="21" x14ac:dyDescent="0.55000000000000004">
      <c r="A10" s="4" t="s">
        <v>84</v>
      </c>
      <c r="C10" s="3" t="s">
        <v>85</v>
      </c>
      <c r="E10" s="6">
        <v>-2018</v>
      </c>
      <c r="F10" s="6"/>
      <c r="G10" s="6"/>
      <c r="H10" s="6">
        <v>10185750</v>
      </c>
    </row>
    <row r="11" spans="1:9" ht="21" x14ac:dyDescent="0.55000000000000004">
      <c r="A11" s="4" t="s">
        <v>87</v>
      </c>
      <c r="C11" s="3" t="s">
        <v>88</v>
      </c>
      <c r="E11" s="6">
        <v>6795</v>
      </c>
      <c r="F11" s="6"/>
      <c r="G11" s="6"/>
      <c r="H11" s="6">
        <v>291787667</v>
      </c>
    </row>
    <row r="12" spans="1:9" ht="21" x14ac:dyDescent="0.55000000000000004">
      <c r="A12" s="4" t="s">
        <v>91</v>
      </c>
      <c r="C12" s="3" t="s">
        <v>92</v>
      </c>
      <c r="E12" s="6">
        <v>2712</v>
      </c>
      <c r="F12" s="6"/>
      <c r="G12" s="6"/>
      <c r="H12" s="6">
        <v>26564</v>
      </c>
    </row>
    <row r="13" spans="1:9" ht="21" x14ac:dyDescent="0.55000000000000004">
      <c r="A13" s="4" t="s">
        <v>93</v>
      </c>
      <c r="C13" s="3" t="s">
        <v>94</v>
      </c>
      <c r="E13" s="6">
        <v>42099</v>
      </c>
      <c r="F13" s="6"/>
      <c r="G13" s="6"/>
      <c r="H13" s="6">
        <v>450619</v>
      </c>
    </row>
    <row r="14" spans="1:9" ht="21" x14ac:dyDescent="0.55000000000000004">
      <c r="A14" s="4" t="s">
        <v>84</v>
      </c>
      <c r="C14" s="3" t="s">
        <v>95</v>
      </c>
      <c r="E14" s="6">
        <v>6991</v>
      </c>
      <c r="F14" s="6"/>
      <c r="G14" s="6"/>
      <c r="H14" s="6">
        <v>48880563</v>
      </c>
    </row>
    <row r="15" spans="1:9" ht="21" x14ac:dyDescent="0.55000000000000004">
      <c r="A15" s="4" t="s">
        <v>107</v>
      </c>
      <c r="C15" s="3" t="s">
        <v>108</v>
      </c>
      <c r="E15" s="6">
        <v>2308358</v>
      </c>
      <c r="F15" s="6"/>
      <c r="G15" s="6"/>
      <c r="H15" s="6">
        <v>22678097</v>
      </c>
    </row>
    <row r="16" spans="1:9" ht="21" x14ac:dyDescent="0.55000000000000004">
      <c r="A16" s="4" t="s">
        <v>110</v>
      </c>
      <c r="C16" s="3" t="s">
        <v>111</v>
      </c>
      <c r="E16" s="6">
        <v>7054</v>
      </c>
      <c r="F16" s="6"/>
      <c r="G16" s="6"/>
      <c r="H16" s="6">
        <v>1340064</v>
      </c>
    </row>
    <row r="17" spans="1:8" ht="21" x14ac:dyDescent="0.55000000000000004">
      <c r="A17" s="4" t="s">
        <v>264</v>
      </c>
      <c r="C17" s="3" t="s">
        <v>265</v>
      </c>
      <c r="E17" s="6">
        <v>-128812983</v>
      </c>
      <c r="F17" s="6"/>
      <c r="G17" s="6"/>
      <c r="H17" s="6">
        <v>6135025549</v>
      </c>
    </row>
    <row r="18" spans="1:8" ht="21" x14ac:dyDescent="0.55000000000000004">
      <c r="A18" s="4" t="s">
        <v>115</v>
      </c>
      <c r="C18" s="3" t="s">
        <v>116</v>
      </c>
      <c r="E18" s="6">
        <v>6776</v>
      </c>
      <c r="F18" s="6"/>
      <c r="G18" s="6"/>
      <c r="H18" s="6">
        <v>1424660239</v>
      </c>
    </row>
    <row r="19" spans="1:8" ht="21" x14ac:dyDescent="0.55000000000000004">
      <c r="A19" s="4" t="s">
        <v>115</v>
      </c>
      <c r="C19" s="3" t="s">
        <v>118</v>
      </c>
      <c r="E19" s="6">
        <v>0</v>
      </c>
      <c r="F19" s="6"/>
      <c r="G19" s="6"/>
      <c r="H19" s="6">
        <v>159703013798</v>
      </c>
    </row>
    <row r="20" spans="1:8" ht="21" x14ac:dyDescent="0.55000000000000004">
      <c r="A20" s="4" t="s">
        <v>115</v>
      </c>
      <c r="C20" s="3" t="s">
        <v>119</v>
      </c>
      <c r="E20" s="6">
        <v>0</v>
      </c>
      <c r="F20" s="6"/>
      <c r="G20" s="6"/>
      <c r="H20" s="6">
        <v>202043835658</v>
      </c>
    </row>
    <row r="21" spans="1:8" ht="21" x14ac:dyDescent="0.55000000000000004">
      <c r="A21" s="4" t="s">
        <v>114</v>
      </c>
      <c r="C21" s="3" t="s">
        <v>120</v>
      </c>
      <c r="E21" s="6">
        <v>0</v>
      </c>
      <c r="F21" s="6"/>
      <c r="G21" s="6"/>
      <c r="H21" s="6">
        <v>12857669316</v>
      </c>
    </row>
    <row r="22" spans="1:8" ht="21" x14ac:dyDescent="0.55000000000000004">
      <c r="A22" s="4" t="s">
        <v>121</v>
      </c>
      <c r="C22" s="3" t="s">
        <v>122</v>
      </c>
      <c r="E22" s="6">
        <v>0</v>
      </c>
      <c r="F22" s="6"/>
      <c r="G22" s="6"/>
      <c r="H22" s="6">
        <v>280032876711</v>
      </c>
    </row>
    <row r="23" spans="1:8" ht="21" x14ac:dyDescent="0.55000000000000004">
      <c r="A23" s="4" t="s">
        <v>123</v>
      </c>
      <c r="C23" s="3" t="s">
        <v>124</v>
      </c>
      <c r="E23" s="6">
        <v>6794</v>
      </c>
      <c r="F23" s="6"/>
      <c r="G23" s="6"/>
      <c r="H23" s="6">
        <v>324342482</v>
      </c>
    </row>
    <row r="24" spans="1:8" ht="21" x14ac:dyDescent="0.55000000000000004">
      <c r="A24" s="4" t="s">
        <v>123</v>
      </c>
      <c r="C24" s="3" t="s">
        <v>126</v>
      </c>
      <c r="E24" s="6">
        <v>0</v>
      </c>
      <c r="F24" s="6"/>
      <c r="G24" s="6"/>
      <c r="H24" s="6">
        <v>280032876711</v>
      </c>
    </row>
    <row r="25" spans="1:8" ht="21" x14ac:dyDescent="0.55000000000000004">
      <c r="A25" s="4" t="s">
        <v>127</v>
      </c>
      <c r="C25" s="3" t="s">
        <v>128</v>
      </c>
      <c r="E25" s="6">
        <v>440627684</v>
      </c>
      <c r="F25" s="6"/>
      <c r="G25" s="6"/>
      <c r="H25" s="6">
        <v>134821629895</v>
      </c>
    </row>
    <row r="26" spans="1:8" ht="21" x14ac:dyDescent="0.55000000000000004">
      <c r="A26" s="4" t="s">
        <v>114</v>
      </c>
      <c r="C26" s="3" t="s">
        <v>130</v>
      </c>
      <c r="E26" s="6">
        <v>2992730783</v>
      </c>
      <c r="F26" s="6"/>
      <c r="G26" s="6"/>
      <c r="H26" s="6">
        <v>269118194312</v>
      </c>
    </row>
    <row r="27" spans="1:8" ht="21" x14ac:dyDescent="0.55000000000000004">
      <c r="A27" s="4" t="s">
        <v>114</v>
      </c>
      <c r="C27" s="3" t="s">
        <v>132</v>
      </c>
      <c r="E27" s="6">
        <v>1945275084</v>
      </c>
      <c r="F27" s="6"/>
      <c r="G27" s="6"/>
      <c r="H27" s="6">
        <v>174926826373</v>
      </c>
    </row>
    <row r="28" spans="1:8" ht="21" x14ac:dyDescent="0.55000000000000004">
      <c r="A28" s="4" t="s">
        <v>114</v>
      </c>
      <c r="C28" s="3" t="s">
        <v>134</v>
      </c>
      <c r="E28" s="6">
        <v>2992730897</v>
      </c>
      <c r="F28" s="6"/>
      <c r="G28" s="6"/>
      <c r="H28" s="6">
        <v>269118194920</v>
      </c>
    </row>
    <row r="29" spans="1:8" ht="21" x14ac:dyDescent="0.55000000000000004">
      <c r="A29" s="4" t="s">
        <v>123</v>
      </c>
      <c r="C29" s="3" t="s">
        <v>168</v>
      </c>
      <c r="E29" s="6">
        <v>0</v>
      </c>
      <c r="F29" s="6"/>
      <c r="G29" s="6"/>
      <c r="H29" s="6">
        <v>118520546572</v>
      </c>
    </row>
    <row r="30" spans="1:8" ht="21" x14ac:dyDescent="0.55000000000000004">
      <c r="A30" s="4" t="s">
        <v>123</v>
      </c>
      <c r="C30" s="3" t="s">
        <v>169</v>
      </c>
      <c r="E30" s="6">
        <v>0</v>
      </c>
      <c r="F30" s="6"/>
      <c r="G30" s="6"/>
      <c r="H30" s="6">
        <v>47430136444</v>
      </c>
    </row>
    <row r="31" spans="1:8" ht="21" x14ac:dyDescent="0.55000000000000004">
      <c r="A31" s="4" t="s">
        <v>127</v>
      </c>
      <c r="C31" s="3" t="s">
        <v>170</v>
      </c>
      <c r="E31" s="6">
        <v>1571013748</v>
      </c>
      <c r="F31" s="6"/>
      <c r="G31" s="6"/>
      <c r="H31" s="6">
        <v>134559096724</v>
      </c>
    </row>
    <row r="32" spans="1:8" ht="21" x14ac:dyDescent="0.55000000000000004">
      <c r="A32" s="4" t="s">
        <v>121</v>
      </c>
      <c r="C32" s="3" t="s">
        <v>172</v>
      </c>
      <c r="E32" s="17">
        <v>0</v>
      </c>
      <c r="F32" s="18"/>
      <c r="G32" s="18"/>
      <c r="H32" s="17">
        <v>118849313695</v>
      </c>
    </row>
    <row r="33" spans="1:8" ht="21" x14ac:dyDescent="0.55000000000000004">
      <c r="A33" s="4" t="s">
        <v>114</v>
      </c>
      <c r="C33" s="3" t="s">
        <v>173</v>
      </c>
      <c r="E33" s="17">
        <v>1571013748</v>
      </c>
      <c r="F33" s="18"/>
      <c r="G33" s="18"/>
      <c r="H33" s="17">
        <v>134559097049</v>
      </c>
    </row>
    <row r="34" spans="1:8" ht="21" x14ac:dyDescent="0.55000000000000004">
      <c r="A34" s="4" t="s">
        <v>114</v>
      </c>
      <c r="C34" s="3" t="s">
        <v>175</v>
      </c>
      <c r="E34" s="17">
        <v>1342124174</v>
      </c>
      <c r="F34" s="18"/>
      <c r="G34" s="18"/>
      <c r="H34" s="17">
        <v>244322151160</v>
      </c>
    </row>
    <row r="35" spans="1:8" ht="21" x14ac:dyDescent="0.55000000000000004">
      <c r="A35" s="4" t="s">
        <v>127</v>
      </c>
      <c r="C35" s="3" t="s">
        <v>177</v>
      </c>
      <c r="E35" s="17">
        <v>748182254</v>
      </c>
      <c r="F35" s="18"/>
      <c r="G35" s="18"/>
      <c r="H35" s="17">
        <v>67279545041</v>
      </c>
    </row>
    <row r="36" spans="1:8" ht="21" x14ac:dyDescent="0.55000000000000004">
      <c r="A36" s="4" t="s">
        <v>207</v>
      </c>
      <c r="C36" s="3" t="s">
        <v>208</v>
      </c>
      <c r="E36" s="17">
        <v>8466378849</v>
      </c>
      <c r="F36" s="18"/>
      <c r="G36" s="18"/>
      <c r="H36" s="17">
        <v>74454312645</v>
      </c>
    </row>
    <row r="37" spans="1:8" ht="21" x14ac:dyDescent="0.55000000000000004">
      <c r="A37" s="4" t="s">
        <v>127</v>
      </c>
      <c r="C37" s="3" t="s">
        <v>216</v>
      </c>
      <c r="E37" s="17">
        <v>0</v>
      </c>
      <c r="F37" s="18"/>
      <c r="G37" s="18"/>
      <c r="H37" s="17">
        <v>15211506040</v>
      </c>
    </row>
    <row r="38" spans="1:8" ht="21" x14ac:dyDescent="0.55000000000000004">
      <c r="A38" s="4" t="s">
        <v>220</v>
      </c>
      <c r="C38" s="3" t="s">
        <v>221</v>
      </c>
      <c r="E38" s="17">
        <v>1997199055</v>
      </c>
      <c r="F38" s="18"/>
      <c r="G38" s="18"/>
      <c r="H38" s="17">
        <v>2653347995</v>
      </c>
    </row>
    <row r="39" spans="1:8" ht="21" x14ac:dyDescent="0.55000000000000004">
      <c r="A39" s="4" t="s">
        <v>264</v>
      </c>
      <c r="C39" s="3" t="s">
        <v>267</v>
      </c>
      <c r="E39" s="17">
        <v>76093577654</v>
      </c>
      <c r="F39" s="18"/>
      <c r="G39" s="18"/>
      <c r="H39" s="17">
        <v>430700919359</v>
      </c>
    </row>
    <row r="40" spans="1:8" ht="21" x14ac:dyDescent="0.55000000000000004">
      <c r="A40" s="4" t="s">
        <v>220</v>
      </c>
      <c r="C40" s="3" t="s">
        <v>269</v>
      </c>
      <c r="E40" s="17">
        <v>100304095815</v>
      </c>
      <c r="F40" s="18"/>
      <c r="G40" s="18"/>
      <c r="H40" s="17">
        <v>504509950261</v>
      </c>
    </row>
    <row r="41" spans="1:8" ht="21" x14ac:dyDescent="0.55000000000000004">
      <c r="A41" s="4" t="s">
        <v>271</v>
      </c>
      <c r="C41" s="3" t="s">
        <v>272</v>
      </c>
      <c r="E41" s="17">
        <v>92919803079</v>
      </c>
      <c r="F41" s="18"/>
      <c r="G41" s="18"/>
      <c r="H41" s="17">
        <v>471587786626</v>
      </c>
    </row>
    <row r="42" spans="1:8" ht="21" x14ac:dyDescent="0.55000000000000004">
      <c r="A42" s="4" t="s">
        <v>271</v>
      </c>
      <c r="C42" s="3" t="s">
        <v>274</v>
      </c>
      <c r="E42" s="17">
        <v>25360961775</v>
      </c>
      <c r="F42" s="18"/>
      <c r="G42" s="18"/>
      <c r="H42" s="17">
        <v>125359554309</v>
      </c>
    </row>
    <row r="43" spans="1:8" ht="21" x14ac:dyDescent="0.55000000000000004">
      <c r="A43" s="4" t="s">
        <v>299</v>
      </c>
      <c r="C43" s="3" t="s">
        <v>318</v>
      </c>
      <c r="E43" s="17">
        <v>0</v>
      </c>
      <c r="F43" s="18"/>
      <c r="G43" s="18"/>
      <c r="H43" s="17">
        <v>12876712328</v>
      </c>
    </row>
    <row r="44" spans="1:8" ht="21" x14ac:dyDescent="0.55000000000000004">
      <c r="A44" s="4" t="s">
        <v>127</v>
      </c>
      <c r="C44" s="3" t="s">
        <v>300</v>
      </c>
      <c r="E44" s="17">
        <v>233726818</v>
      </c>
      <c r="F44" s="18"/>
      <c r="G44" s="18"/>
      <c r="H44" s="17">
        <v>45758439929</v>
      </c>
    </row>
    <row r="45" spans="1:8" ht="21" x14ac:dyDescent="0.55000000000000004">
      <c r="A45" s="4" t="s">
        <v>123</v>
      </c>
      <c r="C45" s="3" t="s">
        <v>307</v>
      </c>
      <c r="E45" s="17">
        <v>66537284654</v>
      </c>
      <c r="F45" s="18"/>
      <c r="G45" s="18"/>
      <c r="H45" s="17">
        <v>133164415799</v>
      </c>
    </row>
    <row r="46" spans="1:8" ht="21" x14ac:dyDescent="0.55000000000000004">
      <c r="A46" s="4" t="s">
        <v>121</v>
      </c>
      <c r="C46" s="3" t="s">
        <v>308</v>
      </c>
      <c r="E46" s="17">
        <v>55826256131</v>
      </c>
      <c r="F46" s="18"/>
      <c r="G46" s="18"/>
      <c r="H46" s="17">
        <v>111727895459</v>
      </c>
    </row>
    <row r="47" spans="1:8" ht="21" x14ac:dyDescent="0.55000000000000004">
      <c r="A47" s="4" t="s">
        <v>299</v>
      </c>
      <c r="C47" s="3" t="s">
        <v>309</v>
      </c>
      <c r="E47" s="17">
        <v>8541924678</v>
      </c>
      <c r="F47" s="18"/>
      <c r="G47" s="18"/>
      <c r="H47" s="17">
        <v>17095383670</v>
      </c>
    </row>
    <row r="48" spans="1:8" ht="21" x14ac:dyDescent="0.55000000000000004">
      <c r="A48" s="4" t="s">
        <v>264</v>
      </c>
      <c r="C48" s="3" t="s">
        <v>373</v>
      </c>
      <c r="E48" s="17">
        <v>26508196715</v>
      </c>
      <c r="F48" s="18"/>
      <c r="G48" s="18"/>
      <c r="H48" s="17">
        <v>26508196715</v>
      </c>
    </row>
    <row r="49" spans="1:8" ht="21" x14ac:dyDescent="0.55000000000000004">
      <c r="A49" s="4" t="s">
        <v>123</v>
      </c>
      <c r="C49" s="3" t="s">
        <v>327</v>
      </c>
      <c r="E49" s="17">
        <v>26550026574</v>
      </c>
      <c r="F49" s="18"/>
      <c r="G49" s="18"/>
      <c r="H49" s="17">
        <v>26550026574</v>
      </c>
    </row>
    <row r="50" spans="1:8" ht="21" x14ac:dyDescent="0.55000000000000004">
      <c r="A50" s="4" t="s">
        <v>271</v>
      </c>
      <c r="C50" s="3" t="s">
        <v>374</v>
      </c>
      <c r="E50" s="17">
        <v>15710163931</v>
      </c>
      <c r="F50" s="18"/>
      <c r="G50" s="18"/>
      <c r="H50" s="17">
        <v>15710163931</v>
      </c>
    </row>
    <row r="51" spans="1:8" ht="21" x14ac:dyDescent="0.55000000000000004">
      <c r="A51" s="4" t="s">
        <v>220</v>
      </c>
      <c r="C51" s="3" t="s">
        <v>375</v>
      </c>
      <c r="E51" s="17">
        <v>11901639340</v>
      </c>
      <c r="F51" s="18"/>
      <c r="G51" s="18"/>
      <c r="H51" s="17">
        <v>11901639340</v>
      </c>
    </row>
    <row r="52" spans="1:8" ht="21" x14ac:dyDescent="0.55000000000000004">
      <c r="A52" s="4" t="s">
        <v>369</v>
      </c>
      <c r="C52" s="3" t="s">
        <v>376</v>
      </c>
      <c r="E52" s="17">
        <v>11803278680</v>
      </c>
      <c r="F52" s="18"/>
      <c r="G52" s="18"/>
      <c r="H52" s="17">
        <v>11803278680</v>
      </c>
    </row>
    <row r="53" spans="1:8" ht="21" x14ac:dyDescent="0.55000000000000004">
      <c r="A53" s="4" t="s">
        <v>370</v>
      </c>
      <c r="C53" s="3" t="s">
        <v>368</v>
      </c>
      <c r="E53" s="17">
        <v>17452054802</v>
      </c>
      <c r="F53" s="18"/>
      <c r="G53" s="18"/>
      <c r="H53" s="17">
        <v>17452054802</v>
      </c>
    </row>
    <row r="54" spans="1:8" ht="21" x14ac:dyDescent="0.55000000000000004">
      <c r="A54" s="4" t="s">
        <v>371</v>
      </c>
      <c r="C54" s="3" t="s">
        <v>368</v>
      </c>
      <c r="E54" s="17">
        <v>8547945198</v>
      </c>
      <c r="F54" s="18"/>
      <c r="G54" s="18"/>
      <c r="H54" s="17">
        <v>8547945198</v>
      </c>
    </row>
    <row r="55" spans="1:8" ht="21" x14ac:dyDescent="0.55000000000000004">
      <c r="A55" s="4" t="s">
        <v>371</v>
      </c>
      <c r="C55" s="3" t="s">
        <v>368</v>
      </c>
      <c r="E55" s="17">
        <v>8619178087</v>
      </c>
      <c r="F55" s="18"/>
      <c r="G55" s="18"/>
      <c r="H55" s="17">
        <v>8619178087</v>
      </c>
    </row>
    <row r="56" spans="1:8" ht="21" x14ac:dyDescent="0.55000000000000004">
      <c r="A56" s="4" t="s">
        <v>372</v>
      </c>
      <c r="C56" s="3" t="s">
        <v>368</v>
      </c>
      <c r="E56" s="17">
        <v>10343013707</v>
      </c>
      <c r="F56" s="18"/>
      <c r="G56" s="18"/>
      <c r="H56" s="17">
        <v>10343013707</v>
      </c>
    </row>
    <row r="57" spans="1:8" ht="21.75" thickBot="1" x14ac:dyDescent="0.6">
      <c r="A57" s="4"/>
      <c r="E57" s="23">
        <v>587193976492</v>
      </c>
      <c r="F57" s="18"/>
      <c r="G57" s="18"/>
      <c r="H57" s="23">
        <v>4741860689026</v>
      </c>
    </row>
    <row r="58" spans="1:8" ht="19.5" thickTop="1" x14ac:dyDescent="0.45"/>
  </sheetData>
  <mergeCells count="11">
    <mergeCell ref="A2:H2"/>
    <mergeCell ref="A3:H3"/>
    <mergeCell ref="A4:H4"/>
    <mergeCell ref="H8"/>
    <mergeCell ref="H7:I7"/>
    <mergeCell ref="A8"/>
    <mergeCell ref="C8"/>
    <mergeCell ref="A7:C7"/>
    <mergeCell ref="E8"/>
    <mergeCell ref="E7:F7"/>
    <mergeCell ref="A6:C6"/>
  </mergeCells>
  <pageMargins left="0.70866141732283472" right="0.70866141732283472" top="0.74803149606299213" bottom="0.74803149606299213" header="0.31496062992125984" footer="0.31496062992125984"/>
  <pageSetup paperSize="9" scale="62" firstPageNumber="15" orientation="portrait" useFirstPageNumber="1" r:id="rId1"/>
  <headerFooter>
    <oddFooter>&amp;C&amp;"B Nazanin,Bold"&amp;12&amp;P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rightToLeft="1" view="pageBreakPreview" zoomScale="90" zoomScaleNormal="100" zoomScaleSheetLayoutView="90" workbookViewId="0">
      <selection activeCell="M11" sqref="M11"/>
    </sheetView>
  </sheetViews>
  <sheetFormatPr defaultRowHeight="18.75" x14ac:dyDescent="0.45"/>
  <cols>
    <col min="1" max="1" width="31.8554687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1.5703125" style="3" bestFit="1" customWidth="1"/>
    <col min="8" max="8" width="1" style="3" customWidth="1"/>
    <col min="9" max="9" width="17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5.42578125" style="3" bestFit="1" customWidth="1"/>
    <col min="14" max="14" width="1" style="3" customWidth="1"/>
    <col min="15" max="15" width="17.85546875" style="3" bestFit="1" customWidth="1"/>
    <col min="16" max="16" width="1" style="3" customWidth="1"/>
    <col min="17" max="17" width="19.42578125" style="3" bestFit="1" customWidth="1"/>
    <col min="18" max="18" width="1" style="3" customWidth="1"/>
    <col min="19" max="19" width="15.85546875" style="3" bestFit="1" customWidth="1"/>
    <col min="20" max="20" width="1" style="3" customWidth="1"/>
    <col min="21" max="21" width="15.42578125" style="3" customWidth="1"/>
    <col min="22" max="22" width="1" style="3" customWidth="1"/>
    <col min="23" max="23" width="19.85546875" style="3" bestFit="1" customWidth="1"/>
    <col min="24" max="24" width="1" style="3" customWidth="1"/>
    <col min="25" max="25" width="9.140625" style="3" customWidth="1"/>
    <col min="26" max="16384" width="9.140625" style="3"/>
  </cols>
  <sheetData>
    <row r="1" spans="1:23" s="31" customFormat="1" ht="21.75" x14ac:dyDescent="0.55000000000000004"/>
    <row r="2" spans="1:23" s="31" customFormat="1" ht="21.75" x14ac:dyDescent="0.5500000000000000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s="31" customFormat="1" ht="21.75" x14ac:dyDescent="0.55000000000000004">
      <c r="A3" s="70" t="s">
        <v>136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s="31" customFormat="1" ht="21.75" x14ac:dyDescent="0.55000000000000004">
      <c r="A4" s="70" t="s">
        <v>321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1:23" s="31" customFormat="1" ht="21.75" x14ac:dyDescent="0.55000000000000004"/>
    <row r="6" spans="1:23" s="31" customFormat="1" ht="21.75" x14ac:dyDescent="0.55000000000000004">
      <c r="A6" s="86" t="s">
        <v>200</v>
      </c>
      <c r="B6" s="86"/>
      <c r="C6" s="86"/>
    </row>
    <row r="7" spans="1:23" s="31" customFormat="1" ht="21.75" x14ac:dyDescent="0.55000000000000004">
      <c r="A7" s="73" t="s">
        <v>137</v>
      </c>
      <c r="B7" s="73" t="s">
        <v>137</v>
      </c>
      <c r="C7" s="73" t="s">
        <v>137</v>
      </c>
      <c r="D7" s="73" t="s">
        <v>137</v>
      </c>
      <c r="E7" s="73" t="s">
        <v>137</v>
      </c>
      <c r="F7" s="73" t="s">
        <v>137</v>
      </c>
      <c r="G7" s="73" t="s">
        <v>137</v>
      </c>
      <c r="I7" s="73" t="s">
        <v>138</v>
      </c>
      <c r="J7" s="73" t="s">
        <v>138</v>
      </c>
      <c r="K7" s="73" t="s">
        <v>138</v>
      </c>
      <c r="L7" s="73" t="s">
        <v>138</v>
      </c>
      <c r="M7" s="73"/>
      <c r="N7" s="73"/>
      <c r="O7" s="73" t="s">
        <v>138</v>
      </c>
      <c r="Q7" s="73" t="s">
        <v>139</v>
      </c>
      <c r="R7" s="73" t="s">
        <v>139</v>
      </c>
      <c r="S7" s="73" t="s">
        <v>139</v>
      </c>
      <c r="T7" s="73" t="s">
        <v>139</v>
      </c>
      <c r="U7" s="73"/>
      <c r="V7" s="73"/>
      <c r="W7" s="73" t="s">
        <v>139</v>
      </c>
    </row>
    <row r="8" spans="1:23" s="31" customFormat="1" ht="109.5" customHeight="1" x14ac:dyDescent="0.55000000000000004">
      <c r="A8" s="73" t="s">
        <v>140</v>
      </c>
      <c r="C8" s="73" t="s">
        <v>141</v>
      </c>
      <c r="E8" s="73" t="s">
        <v>30</v>
      </c>
      <c r="G8" s="73" t="s">
        <v>31</v>
      </c>
      <c r="I8" s="73" t="s">
        <v>142</v>
      </c>
      <c r="K8" s="73" t="s">
        <v>143</v>
      </c>
      <c r="M8" s="57" t="s">
        <v>377</v>
      </c>
      <c r="O8" s="73" t="s">
        <v>144</v>
      </c>
      <c r="Q8" s="73" t="s">
        <v>142</v>
      </c>
      <c r="S8" s="73" t="s">
        <v>143</v>
      </c>
      <c r="U8" s="57" t="s">
        <v>377</v>
      </c>
      <c r="W8" s="73" t="s">
        <v>144</v>
      </c>
    </row>
    <row r="9" spans="1:23" ht="21" x14ac:dyDescent="0.55000000000000004">
      <c r="A9" s="4" t="s">
        <v>59</v>
      </c>
      <c r="C9" s="3">
        <v>0</v>
      </c>
      <c r="E9" s="3" t="s">
        <v>58</v>
      </c>
      <c r="G9" s="5">
        <v>19</v>
      </c>
      <c r="I9" s="6">
        <v>16011329440</v>
      </c>
      <c r="J9" s="6"/>
      <c r="K9" s="6">
        <v>0</v>
      </c>
      <c r="L9" s="6"/>
      <c r="M9" s="6">
        <v>0</v>
      </c>
      <c r="N9" s="6"/>
      <c r="O9" s="6">
        <v>16011329440</v>
      </c>
      <c r="P9" s="6"/>
      <c r="Q9" s="6">
        <v>139744398380</v>
      </c>
      <c r="R9" s="6"/>
      <c r="S9" s="6">
        <v>0</v>
      </c>
      <c r="T9" s="6"/>
      <c r="U9" s="6">
        <v>0</v>
      </c>
      <c r="V9" s="6"/>
      <c r="W9" s="6">
        <v>139744398380</v>
      </c>
    </row>
    <row r="10" spans="1:23" ht="21" x14ac:dyDescent="0.55000000000000004">
      <c r="A10" s="4" t="s">
        <v>312</v>
      </c>
      <c r="C10" s="3">
        <v>0</v>
      </c>
      <c r="E10" s="3" t="s">
        <v>315</v>
      </c>
      <c r="G10" s="5">
        <v>18</v>
      </c>
      <c r="I10" s="6">
        <v>27817791447</v>
      </c>
      <c r="J10" s="6"/>
      <c r="K10" s="6">
        <v>0</v>
      </c>
      <c r="L10" s="6"/>
      <c r="M10" s="6">
        <v>0</v>
      </c>
      <c r="N10" s="6"/>
      <c r="O10" s="6">
        <v>27817791447</v>
      </c>
      <c r="P10" s="6"/>
      <c r="Q10" s="6">
        <v>47913502335</v>
      </c>
      <c r="R10" s="6"/>
      <c r="S10" s="6">
        <v>0</v>
      </c>
      <c r="T10" s="6"/>
      <c r="U10" s="6">
        <v>0</v>
      </c>
      <c r="V10" s="6"/>
      <c r="W10" s="6">
        <v>47913502335</v>
      </c>
    </row>
    <row r="11" spans="1:23" ht="21" x14ac:dyDescent="0.55000000000000004">
      <c r="A11" s="4" t="s">
        <v>297</v>
      </c>
      <c r="C11" s="3">
        <v>0</v>
      </c>
      <c r="E11" s="3" t="s">
        <v>63</v>
      </c>
      <c r="G11" s="5">
        <v>18</v>
      </c>
      <c r="I11" s="6">
        <v>61064258129</v>
      </c>
      <c r="J11" s="6"/>
      <c r="K11" s="6">
        <v>0</v>
      </c>
      <c r="L11" s="6"/>
      <c r="M11" s="6">
        <v>0</v>
      </c>
      <c r="N11" s="6"/>
      <c r="O11" s="6">
        <v>61064258129</v>
      </c>
      <c r="P11" s="6"/>
      <c r="Q11" s="6">
        <v>215154219790</v>
      </c>
      <c r="R11" s="6"/>
      <c r="S11" s="6">
        <v>0</v>
      </c>
      <c r="T11" s="6"/>
      <c r="U11" s="6">
        <v>0</v>
      </c>
      <c r="V11" s="6"/>
      <c r="W11" s="6">
        <v>215154219790</v>
      </c>
    </row>
    <row r="12" spans="1:23" ht="21" x14ac:dyDescent="0.55000000000000004">
      <c r="A12" s="4" t="s">
        <v>213</v>
      </c>
      <c r="C12" s="3">
        <v>0</v>
      </c>
      <c r="E12" s="3" t="s">
        <v>215</v>
      </c>
      <c r="G12" s="5">
        <v>18</v>
      </c>
      <c r="I12" s="6">
        <v>570248157</v>
      </c>
      <c r="J12" s="6"/>
      <c r="K12" s="6">
        <v>0</v>
      </c>
      <c r="L12" s="6"/>
      <c r="M12" s="6">
        <v>0</v>
      </c>
      <c r="N12" s="6"/>
      <c r="O12" s="6">
        <v>570248157</v>
      </c>
      <c r="P12" s="6"/>
      <c r="Q12" s="6">
        <v>4697937997</v>
      </c>
      <c r="R12" s="6"/>
      <c r="S12" s="6">
        <v>0</v>
      </c>
      <c r="T12" s="6"/>
      <c r="U12" s="6">
        <v>0</v>
      </c>
      <c r="V12" s="6"/>
      <c r="W12" s="6">
        <v>4697937997</v>
      </c>
    </row>
    <row r="13" spans="1:23" ht="21" x14ac:dyDescent="0.55000000000000004">
      <c r="A13" s="4" t="s">
        <v>61</v>
      </c>
      <c r="C13" s="3">
        <v>0</v>
      </c>
      <c r="E13" s="3" t="s">
        <v>63</v>
      </c>
      <c r="G13" s="5">
        <v>18</v>
      </c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307726027381</v>
      </c>
      <c r="R13" s="6"/>
      <c r="S13" s="6">
        <v>0</v>
      </c>
      <c r="T13" s="6"/>
      <c r="U13" s="6">
        <v>0</v>
      </c>
      <c r="V13" s="6"/>
      <c r="W13" s="6">
        <v>307726027381</v>
      </c>
    </row>
    <row r="14" spans="1:23" ht="21" x14ac:dyDescent="0.55000000000000004">
      <c r="A14" s="4" t="s">
        <v>51</v>
      </c>
      <c r="C14" s="3">
        <v>0</v>
      </c>
      <c r="E14" s="3" t="s">
        <v>53</v>
      </c>
      <c r="G14" s="5">
        <v>16</v>
      </c>
      <c r="I14" s="6">
        <v>9649879649</v>
      </c>
      <c r="J14" s="6"/>
      <c r="K14" s="6">
        <v>0</v>
      </c>
      <c r="L14" s="6"/>
      <c r="M14" s="6">
        <v>0</v>
      </c>
      <c r="N14" s="6"/>
      <c r="O14" s="6">
        <v>9649879649</v>
      </c>
      <c r="P14" s="6"/>
      <c r="Q14" s="6">
        <v>87585464334</v>
      </c>
      <c r="R14" s="6"/>
      <c r="S14" s="6">
        <v>0</v>
      </c>
      <c r="T14" s="6"/>
      <c r="U14" s="6">
        <v>0</v>
      </c>
      <c r="V14" s="6"/>
      <c r="W14" s="6">
        <v>87585464334</v>
      </c>
    </row>
    <row r="15" spans="1:23" ht="21" x14ac:dyDescent="0.55000000000000004">
      <c r="A15" s="4" t="s">
        <v>40</v>
      </c>
      <c r="C15" s="3">
        <v>0</v>
      </c>
      <c r="E15" s="3" t="s">
        <v>41</v>
      </c>
      <c r="G15" s="5">
        <v>15</v>
      </c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147275685</v>
      </c>
      <c r="R15" s="6"/>
      <c r="S15" s="6">
        <v>0</v>
      </c>
      <c r="T15" s="6"/>
      <c r="U15" s="6">
        <v>0</v>
      </c>
      <c r="V15" s="6"/>
      <c r="W15" s="6">
        <v>147275685</v>
      </c>
    </row>
    <row r="16" spans="1:23" ht="21" x14ac:dyDescent="0.55000000000000004">
      <c r="A16" s="4" t="s">
        <v>33</v>
      </c>
      <c r="C16" s="3">
        <v>0</v>
      </c>
      <c r="E16" s="3" t="s">
        <v>36</v>
      </c>
      <c r="G16" s="5">
        <v>20</v>
      </c>
      <c r="I16" s="6">
        <v>79234077791</v>
      </c>
      <c r="J16" s="6"/>
      <c r="K16" s="6">
        <v>0</v>
      </c>
      <c r="L16" s="6"/>
      <c r="M16" s="6">
        <v>0</v>
      </c>
      <c r="N16" s="6"/>
      <c r="O16" s="6">
        <v>79234077791</v>
      </c>
      <c r="P16" s="6"/>
      <c r="Q16" s="6">
        <v>693798081212</v>
      </c>
      <c r="R16" s="6"/>
      <c r="S16" s="6">
        <v>0</v>
      </c>
      <c r="T16" s="6"/>
      <c r="U16" s="6">
        <v>0</v>
      </c>
      <c r="V16" s="6"/>
      <c r="W16" s="6">
        <v>693798081212</v>
      </c>
    </row>
    <row r="17" spans="1:23" ht="21" x14ac:dyDescent="0.55000000000000004">
      <c r="A17" s="4" t="s">
        <v>48</v>
      </c>
      <c r="C17" s="3">
        <v>0</v>
      </c>
      <c r="E17" s="3" t="s">
        <v>50</v>
      </c>
      <c r="G17" s="5">
        <v>17</v>
      </c>
      <c r="I17" s="6">
        <v>3819711953</v>
      </c>
      <c r="J17" s="6"/>
      <c r="K17" s="6">
        <v>0</v>
      </c>
      <c r="L17" s="6"/>
      <c r="M17" s="6">
        <v>0</v>
      </c>
      <c r="N17" s="6"/>
      <c r="O17" s="6">
        <v>3819711953</v>
      </c>
      <c r="P17" s="6"/>
      <c r="Q17" s="6">
        <v>35389232106</v>
      </c>
      <c r="R17" s="6"/>
      <c r="S17" s="6">
        <v>0</v>
      </c>
      <c r="T17" s="6"/>
      <c r="U17" s="6">
        <v>0</v>
      </c>
      <c r="V17" s="6"/>
      <c r="W17" s="6">
        <v>35389232106</v>
      </c>
    </row>
    <row r="18" spans="1:23" ht="21" x14ac:dyDescent="0.55000000000000004">
      <c r="A18" s="4" t="s">
        <v>42</v>
      </c>
      <c r="C18" s="3">
        <v>0</v>
      </c>
      <c r="E18" s="3" t="s">
        <v>41</v>
      </c>
      <c r="G18" s="5">
        <v>20</v>
      </c>
      <c r="I18" s="6">
        <v>42020532005</v>
      </c>
      <c r="J18" s="6"/>
      <c r="K18" s="6">
        <v>0</v>
      </c>
      <c r="L18" s="6"/>
      <c r="M18" s="6">
        <v>0</v>
      </c>
      <c r="N18" s="6"/>
      <c r="O18" s="6">
        <v>42020532005</v>
      </c>
      <c r="P18" s="6"/>
      <c r="Q18" s="6">
        <v>367183074610</v>
      </c>
      <c r="R18" s="6"/>
      <c r="S18" s="6">
        <v>0</v>
      </c>
      <c r="T18" s="6"/>
      <c r="U18" s="6">
        <v>0</v>
      </c>
      <c r="V18" s="6"/>
      <c r="W18" s="6">
        <v>367183074610</v>
      </c>
    </row>
    <row r="19" spans="1:23" ht="21" x14ac:dyDescent="0.55000000000000004">
      <c r="A19" s="4" t="s">
        <v>47</v>
      </c>
      <c r="C19" s="3">
        <v>0</v>
      </c>
      <c r="E19" s="3" t="s">
        <v>39</v>
      </c>
      <c r="G19" s="5">
        <v>20</v>
      </c>
      <c r="I19" s="6">
        <v>25853202988</v>
      </c>
      <c r="J19" s="6"/>
      <c r="K19" s="6">
        <v>0</v>
      </c>
      <c r="L19" s="6"/>
      <c r="M19" s="6">
        <v>0</v>
      </c>
      <c r="N19" s="6"/>
      <c r="O19" s="6">
        <v>25853202988</v>
      </c>
      <c r="P19" s="6"/>
      <c r="Q19" s="6">
        <v>234790696008</v>
      </c>
      <c r="R19" s="6"/>
      <c r="S19" s="6">
        <v>0</v>
      </c>
      <c r="T19" s="6"/>
      <c r="U19" s="6">
        <v>0</v>
      </c>
      <c r="V19" s="6"/>
      <c r="W19" s="6">
        <v>234790696008</v>
      </c>
    </row>
    <row r="20" spans="1:23" ht="21" x14ac:dyDescent="0.55000000000000004">
      <c r="A20" s="4" t="s">
        <v>37</v>
      </c>
      <c r="C20" s="3">
        <v>0</v>
      </c>
      <c r="E20" s="3" t="s">
        <v>39</v>
      </c>
      <c r="G20" s="5">
        <v>20</v>
      </c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1532367688</v>
      </c>
      <c r="R20" s="6"/>
      <c r="S20" s="6">
        <v>0</v>
      </c>
      <c r="T20" s="6"/>
      <c r="U20" s="6">
        <v>0</v>
      </c>
      <c r="V20" s="6"/>
      <c r="W20" s="6">
        <v>1532367688</v>
      </c>
    </row>
    <row r="21" spans="1:23" ht="21" x14ac:dyDescent="0.55000000000000004">
      <c r="A21" s="4" t="s">
        <v>54</v>
      </c>
      <c r="C21" s="3">
        <v>0</v>
      </c>
      <c r="E21" s="3" t="s">
        <v>56</v>
      </c>
      <c r="G21" s="5">
        <v>16</v>
      </c>
      <c r="I21" s="6">
        <v>26380254097</v>
      </c>
      <c r="J21" s="6"/>
      <c r="K21" s="6">
        <v>0</v>
      </c>
      <c r="L21" s="6"/>
      <c r="M21" s="6">
        <v>0</v>
      </c>
      <c r="N21" s="6"/>
      <c r="O21" s="6">
        <v>26380254097</v>
      </c>
      <c r="P21" s="6"/>
      <c r="Q21" s="6">
        <v>236183091594</v>
      </c>
      <c r="R21" s="6"/>
      <c r="S21" s="6">
        <v>0</v>
      </c>
      <c r="T21" s="6"/>
      <c r="U21" s="6">
        <v>0</v>
      </c>
      <c r="V21" s="6"/>
      <c r="W21" s="6">
        <v>236183091594</v>
      </c>
    </row>
    <row r="22" spans="1:23" ht="21" x14ac:dyDescent="0.55000000000000004">
      <c r="A22" s="4" t="s">
        <v>64</v>
      </c>
      <c r="C22" s="3">
        <v>0</v>
      </c>
      <c r="E22" s="3" t="s">
        <v>66</v>
      </c>
      <c r="G22" s="5">
        <v>20</v>
      </c>
      <c r="I22" s="6">
        <v>33972602710</v>
      </c>
      <c r="J22" s="6"/>
      <c r="K22" s="6">
        <v>0</v>
      </c>
      <c r="L22" s="6"/>
      <c r="M22" s="6">
        <v>0</v>
      </c>
      <c r="N22" s="6"/>
      <c r="O22" s="6">
        <v>33972602710</v>
      </c>
      <c r="P22" s="6"/>
      <c r="Q22" s="6">
        <v>298082191869</v>
      </c>
      <c r="R22" s="6"/>
      <c r="S22" s="6">
        <v>0</v>
      </c>
      <c r="T22" s="6"/>
      <c r="U22" s="6">
        <v>0</v>
      </c>
      <c r="V22" s="6"/>
      <c r="W22" s="6">
        <v>298082191869</v>
      </c>
    </row>
    <row r="23" spans="1:23" ht="21" x14ac:dyDescent="0.55000000000000004">
      <c r="A23" s="4" t="s">
        <v>80</v>
      </c>
      <c r="C23" s="5">
        <v>30</v>
      </c>
      <c r="E23" s="3">
        <v>0</v>
      </c>
      <c r="G23" s="3">
        <v>0</v>
      </c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2890585599</v>
      </c>
      <c r="R23" s="6"/>
      <c r="S23" s="6">
        <v>0</v>
      </c>
      <c r="T23" s="6"/>
      <c r="U23" s="6">
        <v>0</v>
      </c>
      <c r="V23" s="6"/>
      <c r="W23" s="6">
        <v>2890585599</v>
      </c>
    </row>
    <row r="24" spans="1:23" ht="21" x14ac:dyDescent="0.55000000000000004">
      <c r="A24" s="4" t="s">
        <v>84</v>
      </c>
      <c r="C24" s="5">
        <v>30</v>
      </c>
      <c r="E24" s="3">
        <v>0</v>
      </c>
      <c r="G24" s="3">
        <v>10</v>
      </c>
      <c r="I24" s="6">
        <v>-2057</v>
      </c>
      <c r="J24" s="6"/>
      <c r="K24" s="6">
        <v>-39</v>
      </c>
      <c r="L24" s="6"/>
      <c r="M24" s="6">
        <v>0</v>
      </c>
      <c r="N24" s="6"/>
      <c r="O24" s="6">
        <v>-2018</v>
      </c>
      <c r="P24" s="6"/>
      <c r="Q24" s="6">
        <v>10185767</v>
      </c>
      <c r="R24" s="6"/>
      <c r="S24" s="6">
        <v>17</v>
      </c>
      <c r="T24" s="6"/>
      <c r="U24" s="6">
        <v>0</v>
      </c>
      <c r="V24" s="6"/>
      <c r="W24" s="6">
        <v>10185750</v>
      </c>
    </row>
    <row r="25" spans="1:23" ht="21" x14ac:dyDescent="0.55000000000000004">
      <c r="A25" s="4" t="s">
        <v>87</v>
      </c>
      <c r="C25" s="5">
        <v>29</v>
      </c>
      <c r="E25" s="3">
        <v>0</v>
      </c>
      <c r="G25" s="3">
        <v>0</v>
      </c>
      <c r="I25" s="6">
        <v>6795</v>
      </c>
      <c r="J25" s="6"/>
      <c r="K25" s="6">
        <v>0</v>
      </c>
      <c r="L25" s="6"/>
      <c r="M25" s="6">
        <v>0</v>
      </c>
      <c r="N25" s="6"/>
      <c r="O25" s="6">
        <v>6795</v>
      </c>
      <c r="P25" s="6"/>
      <c r="Q25" s="6">
        <v>291787667</v>
      </c>
      <c r="R25" s="6"/>
      <c r="S25" s="6">
        <v>0</v>
      </c>
      <c r="T25" s="6"/>
      <c r="U25" s="6">
        <v>0</v>
      </c>
      <c r="V25" s="6"/>
      <c r="W25" s="6">
        <v>291787667</v>
      </c>
    </row>
    <row r="26" spans="1:23" ht="21" x14ac:dyDescent="0.55000000000000004">
      <c r="A26" s="4" t="s">
        <v>91</v>
      </c>
      <c r="C26" s="5">
        <v>23</v>
      </c>
      <c r="E26" s="3">
        <v>0</v>
      </c>
      <c r="G26" s="3">
        <v>10</v>
      </c>
      <c r="I26" s="6">
        <v>2759</v>
      </c>
      <c r="J26" s="6"/>
      <c r="K26" s="6">
        <v>47</v>
      </c>
      <c r="L26" s="6"/>
      <c r="M26" s="6">
        <v>0</v>
      </c>
      <c r="N26" s="6"/>
      <c r="O26" s="6">
        <v>2712</v>
      </c>
      <c r="P26" s="6"/>
      <c r="Q26" s="6">
        <v>26736</v>
      </c>
      <c r="R26" s="6"/>
      <c r="S26" s="6">
        <v>172</v>
      </c>
      <c r="T26" s="6"/>
      <c r="U26" s="6">
        <v>0</v>
      </c>
      <c r="V26" s="6"/>
      <c r="W26" s="6">
        <v>26564</v>
      </c>
    </row>
    <row r="27" spans="1:23" ht="21" x14ac:dyDescent="0.55000000000000004">
      <c r="A27" s="4" t="s">
        <v>93</v>
      </c>
      <c r="C27" s="5">
        <v>26</v>
      </c>
      <c r="E27" s="3">
        <v>0</v>
      </c>
      <c r="G27" s="3">
        <v>10</v>
      </c>
      <c r="I27" s="6">
        <v>42167</v>
      </c>
      <c r="J27" s="6"/>
      <c r="K27" s="6">
        <v>68</v>
      </c>
      <c r="L27" s="6"/>
      <c r="M27" s="6">
        <v>0</v>
      </c>
      <c r="N27" s="6"/>
      <c r="O27" s="6">
        <v>42099</v>
      </c>
      <c r="P27" s="6"/>
      <c r="Q27" s="6">
        <v>450759</v>
      </c>
      <c r="R27" s="6"/>
      <c r="S27" s="6">
        <v>140</v>
      </c>
      <c r="T27" s="6"/>
      <c r="U27" s="6">
        <v>0</v>
      </c>
      <c r="V27" s="6"/>
      <c r="W27" s="6">
        <v>450619</v>
      </c>
    </row>
    <row r="28" spans="1:23" ht="21" x14ac:dyDescent="0.55000000000000004">
      <c r="A28" s="4" t="s">
        <v>84</v>
      </c>
      <c r="C28" s="5">
        <v>25</v>
      </c>
      <c r="E28" s="3">
        <v>0</v>
      </c>
      <c r="G28" s="3">
        <v>0</v>
      </c>
      <c r="I28" s="6">
        <v>6991</v>
      </c>
      <c r="J28" s="6"/>
      <c r="K28" s="6">
        <v>0</v>
      </c>
      <c r="L28" s="6"/>
      <c r="M28" s="6">
        <v>0</v>
      </c>
      <c r="N28" s="6"/>
      <c r="O28" s="6">
        <v>6991</v>
      </c>
      <c r="P28" s="6"/>
      <c r="Q28" s="6">
        <v>48880563</v>
      </c>
      <c r="R28" s="6"/>
      <c r="S28" s="6">
        <v>0</v>
      </c>
      <c r="T28" s="6"/>
      <c r="U28" s="6">
        <v>0</v>
      </c>
      <c r="V28" s="6"/>
      <c r="W28" s="6">
        <v>48880563</v>
      </c>
    </row>
    <row r="29" spans="1:23" ht="21" x14ac:dyDescent="0.55000000000000004">
      <c r="A29" s="4" t="s">
        <v>107</v>
      </c>
      <c r="C29" s="5">
        <v>24</v>
      </c>
      <c r="E29" s="3">
        <v>0</v>
      </c>
      <c r="G29" s="3">
        <v>10</v>
      </c>
      <c r="I29" s="6">
        <v>2311627</v>
      </c>
      <c r="J29" s="6"/>
      <c r="K29" s="6">
        <v>3269</v>
      </c>
      <c r="L29" s="6"/>
      <c r="M29" s="6">
        <v>0</v>
      </c>
      <c r="N29" s="6"/>
      <c r="O29" s="6">
        <v>2308358</v>
      </c>
      <c r="P29" s="6"/>
      <c r="Q29" s="6">
        <v>22685940</v>
      </c>
      <c r="R29" s="6"/>
      <c r="S29" s="6">
        <v>7843</v>
      </c>
      <c r="T29" s="6"/>
      <c r="U29" s="6">
        <v>0</v>
      </c>
      <c r="V29" s="6"/>
      <c r="W29" s="6">
        <v>22678097</v>
      </c>
    </row>
    <row r="30" spans="1:23" ht="21" x14ac:dyDescent="0.55000000000000004">
      <c r="A30" s="4" t="s">
        <v>110</v>
      </c>
      <c r="C30" s="5">
        <v>1</v>
      </c>
      <c r="E30" s="3">
        <v>0</v>
      </c>
      <c r="G30" s="3">
        <v>0</v>
      </c>
      <c r="I30" s="6">
        <v>7054</v>
      </c>
      <c r="J30" s="6"/>
      <c r="K30" s="6">
        <v>0</v>
      </c>
      <c r="L30" s="6"/>
      <c r="M30" s="6">
        <v>0</v>
      </c>
      <c r="N30" s="6"/>
      <c r="O30" s="6">
        <v>7054</v>
      </c>
      <c r="P30" s="6"/>
      <c r="Q30" s="6">
        <v>1340064</v>
      </c>
      <c r="R30" s="6"/>
      <c r="S30" s="6">
        <v>0</v>
      </c>
      <c r="T30" s="6"/>
      <c r="U30" s="6">
        <v>0</v>
      </c>
      <c r="V30" s="6"/>
      <c r="W30" s="6">
        <v>1340064</v>
      </c>
    </row>
    <row r="31" spans="1:23" ht="21" x14ac:dyDescent="0.55000000000000004">
      <c r="A31" s="4" t="s">
        <v>264</v>
      </c>
      <c r="C31" s="5">
        <v>1</v>
      </c>
      <c r="E31" s="3">
        <v>0</v>
      </c>
      <c r="G31" s="3">
        <v>18</v>
      </c>
      <c r="I31" s="6">
        <v>-130511817</v>
      </c>
      <c r="J31" s="6"/>
      <c r="K31" s="6">
        <v>-1698834</v>
      </c>
      <c r="L31" s="6"/>
      <c r="M31" s="6">
        <v>0</v>
      </c>
      <c r="N31" s="6"/>
      <c r="O31" s="6">
        <v>-128812983</v>
      </c>
      <c r="P31" s="6"/>
      <c r="Q31" s="6">
        <v>6135141434</v>
      </c>
      <c r="R31" s="6"/>
      <c r="S31" s="6">
        <v>115885</v>
      </c>
      <c r="T31" s="6"/>
      <c r="U31" s="6">
        <v>0</v>
      </c>
      <c r="V31" s="6"/>
      <c r="W31" s="6">
        <v>6135025549</v>
      </c>
    </row>
    <row r="32" spans="1:23" ht="21" x14ac:dyDescent="0.55000000000000004">
      <c r="A32" s="4" t="s">
        <v>115</v>
      </c>
      <c r="C32" s="5">
        <v>1</v>
      </c>
      <c r="E32" s="3">
        <v>0</v>
      </c>
      <c r="G32" s="3">
        <v>0</v>
      </c>
      <c r="I32" s="6">
        <v>6776</v>
      </c>
      <c r="J32" s="6"/>
      <c r="K32" s="6">
        <v>0</v>
      </c>
      <c r="L32" s="6"/>
      <c r="M32" s="6">
        <v>0</v>
      </c>
      <c r="N32" s="6"/>
      <c r="O32" s="6">
        <v>6776</v>
      </c>
      <c r="P32" s="6"/>
      <c r="Q32" s="6">
        <v>1424660239</v>
      </c>
      <c r="R32" s="6"/>
      <c r="S32" s="6">
        <v>0</v>
      </c>
      <c r="T32" s="6"/>
      <c r="U32" s="6">
        <v>0</v>
      </c>
      <c r="V32" s="6"/>
      <c r="W32" s="6">
        <v>1424660239</v>
      </c>
    </row>
    <row r="33" spans="1:23" ht="21" x14ac:dyDescent="0.55000000000000004">
      <c r="A33" s="4" t="s">
        <v>115</v>
      </c>
      <c r="C33" s="5">
        <v>24</v>
      </c>
      <c r="E33" s="3">
        <v>0</v>
      </c>
      <c r="G33" s="3">
        <v>21</v>
      </c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159703013798</v>
      </c>
      <c r="R33" s="6"/>
      <c r="S33" s="6">
        <v>0</v>
      </c>
      <c r="T33" s="6"/>
      <c r="U33" s="6">
        <v>0</v>
      </c>
      <c r="V33" s="6"/>
      <c r="W33" s="6">
        <v>159703013798</v>
      </c>
    </row>
    <row r="34" spans="1:23" ht="21" x14ac:dyDescent="0.55000000000000004">
      <c r="A34" s="4" t="s">
        <v>115</v>
      </c>
      <c r="C34" s="5">
        <v>25</v>
      </c>
      <c r="E34" s="3">
        <v>0</v>
      </c>
      <c r="G34" s="3">
        <v>21</v>
      </c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202043835658</v>
      </c>
      <c r="R34" s="6"/>
      <c r="S34" s="6">
        <v>0</v>
      </c>
      <c r="T34" s="6"/>
      <c r="U34" s="6">
        <v>0</v>
      </c>
      <c r="V34" s="6"/>
      <c r="W34" s="6">
        <v>202043835658</v>
      </c>
    </row>
    <row r="35" spans="1:23" ht="21" x14ac:dyDescent="0.55000000000000004">
      <c r="A35" s="4" t="s">
        <v>114</v>
      </c>
      <c r="C35" s="5">
        <v>1</v>
      </c>
      <c r="E35" s="3">
        <v>0</v>
      </c>
      <c r="G35" s="3">
        <v>17</v>
      </c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12857669316</v>
      </c>
      <c r="R35" s="6"/>
      <c r="S35" s="6">
        <v>0</v>
      </c>
      <c r="T35" s="6"/>
      <c r="U35" s="6">
        <v>0</v>
      </c>
      <c r="V35" s="6"/>
      <c r="W35" s="6">
        <v>12857669316</v>
      </c>
    </row>
    <row r="36" spans="1:23" ht="21" x14ac:dyDescent="0.55000000000000004">
      <c r="A36" s="4" t="s">
        <v>121</v>
      </c>
      <c r="C36" s="5">
        <v>29</v>
      </c>
      <c r="E36" s="3">
        <v>0</v>
      </c>
      <c r="G36" s="3">
        <v>23</v>
      </c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280032876711</v>
      </c>
      <c r="R36" s="6"/>
      <c r="S36" s="6">
        <v>0</v>
      </c>
      <c r="T36" s="6"/>
      <c r="U36" s="6">
        <v>0</v>
      </c>
      <c r="V36" s="6"/>
      <c r="W36" s="6">
        <v>280032876711</v>
      </c>
    </row>
    <row r="37" spans="1:23" ht="21" x14ac:dyDescent="0.55000000000000004">
      <c r="A37" s="4" t="s">
        <v>123</v>
      </c>
      <c r="C37" s="5">
        <v>29</v>
      </c>
      <c r="E37" s="3">
        <v>0</v>
      </c>
      <c r="G37" s="3">
        <v>0</v>
      </c>
      <c r="I37" s="6">
        <v>6794</v>
      </c>
      <c r="J37" s="6"/>
      <c r="K37" s="6">
        <v>0</v>
      </c>
      <c r="L37" s="6"/>
      <c r="M37" s="6">
        <v>0</v>
      </c>
      <c r="N37" s="6"/>
      <c r="O37" s="6">
        <v>6794</v>
      </c>
      <c r="P37" s="6"/>
      <c r="Q37" s="6">
        <v>324342482</v>
      </c>
      <c r="R37" s="6"/>
      <c r="S37" s="6">
        <v>0</v>
      </c>
      <c r="T37" s="6"/>
      <c r="U37" s="6">
        <v>0</v>
      </c>
      <c r="V37" s="6"/>
      <c r="W37" s="6">
        <v>324342482</v>
      </c>
    </row>
    <row r="38" spans="1:23" ht="21" x14ac:dyDescent="0.55000000000000004">
      <c r="A38" s="4" t="s">
        <v>123</v>
      </c>
      <c r="C38" s="5">
        <v>29</v>
      </c>
      <c r="E38" s="3">
        <v>0</v>
      </c>
      <c r="G38" s="3">
        <v>23</v>
      </c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280032876711</v>
      </c>
      <c r="R38" s="6"/>
      <c r="S38" s="6">
        <v>0</v>
      </c>
      <c r="T38" s="6"/>
      <c r="U38" s="6">
        <v>0</v>
      </c>
      <c r="V38" s="6"/>
      <c r="W38" s="6">
        <v>280032876711</v>
      </c>
    </row>
    <row r="39" spans="1:23" ht="21" x14ac:dyDescent="0.55000000000000004">
      <c r="A39" s="4" t="s">
        <v>127</v>
      </c>
      <c r="C39" s="5">
        <v>1</v>
      </c>
      <c r="E39" s="3">
        <v>0</v>
      </c>
      <c r="G39" s="3">
        <v>20</v>
      </c>
      <c r="I39" s="6">
        <v>438011407</v>
      </c>
      <c r="J39" s="6"/>
      <c r="K39" s="6">
        <v>-2616277</v>
      </c>
      <c r="L39" s="6"/>
      <c r="M39" s="6">
        <v>0</v>
      </c>
      <c r="N39" s="6"/>
      <c r="O39" s="6">
        <v>440627684</v>
      </c>
      <c r="P39" s="6"/>
      <c r="Q39" s="6">
        <v>134821629895</v>
      </c>
      <c r="R39" s="6"/>
      <c r="S39" s="6">
        <v>0</v>
      </c>
      <c r="T39" s="6"/>
      <c r="U39" s="6">
        <v>0</v>
      </c>
      <c r="V39" s="6"/>
      <c r="W39" s="6">
        <v>134821629895</v>
      </c>
    </row>
    <row r="40" spans="1:23" ht="21" x14ac:dyDescent="0.55000000000000004">
      <c r="A40" s="4" t="s">
        <v>114</v>
      </c>
      <c r="C40" s="5">
        <v>1</v>
      </c>
      <c r="E40" s="3">
        <v>0</v>
      </c>
      <c r="G40" s="3">
        <v>20</v>
      </c>
      <c r="I40" s="6">
        <v>2987498228</v>
      </c>
      <c r="J40" s="6"/>
      <c r="K40" s="6">
        <v>-5232555</v>
      </c>
      <c r="L40" s="6"/>
      <c r="M40" s="6">
        <v>0</v>
      </c>
      <c r="N40" s="6"/>
      <c r="O40" s="6">
        <v>2992730783</v>
      </c>
      <c r="P40" s="6"/>
      <c r="Q40" s="6">
        <v>269118194312</v>
      </c>
      <c r="R40" s="6"/>
      <c r="S40" s="6">
        <v>0</v>
      </c>
      <c r="T40" s="6"/>
      <c r="U40" s="6">
        <v>0</v>
      </c>
      <c r="V40" s="6"/>
      <c r="W40" s="6">
        <v>269118194312</v>
      </c>
    </row>
    <row r="41" spans="1:23" ht="21" x14ac:dyDescent="0.55000000000000004">
      <c r="A41" s="4" t="s">
        <v>114</v>
      </c>
      <c r="C41" s="5">
        <v>1</v>
      </c>
      <c r="E41" s="3">
        <v>0</v>
      </c>
      <c r="G41" s="3">
        <v>20</v>
      </c>
      <c r="I41" s="6">
        <v>1941873923</v>
      </c>
      <c r="J41" s="6"/>
      <c r="K41" s="6">
        <v>-3401161</v>
      </c>
      <c r="L41" s="6"/>
      <c r="M41" s="6">
        <v>0</v>
      </c>
      <c r="N41" s="6"/>
      <c r="O41" s="6">
        <v>1945275084</v>
      </c>
      <c r="P41" s="6"/>
      <c r="Q41" s="6">
        <v>174926826373</v>
      </c>
      <c r="R41" s="6"/>
      <c r="S41" s="6">
        <v>0</v>
      </c>
      <c r="T41" s="6"/>
      <c r="U41" s="6">
        <v>0</v>
      </c>
      <c r="V41" s="6"/>
      <c r="W41" s="6">
        <v>174926826373</v>
      </c>
    </row>
    <row r="42" spans="1:23" ht="21" x14ac:dyDescent="0.55000000000000004">
      <c r="A42" s="4" t="s">
        <v>114</v>
      </c>
      <c r="C42" s="5">
        <v>1</v>
      </c>
      <c r="E42" s="3">
        <v>0</v>
      </c>
      <c r="G42" s="3">
        <v>20</v>
      </c>
      <c r="I42" s="6">
        <v>2987498342</v>
      </c>
      <c r="J42" s="6"/>
      <c r="K42" s="6">
        <v>-5232555</v>
      </c>
      <c r="L42" s="6"/>
      <c r="M42" s="6">
        <v>0</v>
      </c>
      <c r="N42" s="6"/>
      <c r="O42" s="6">
        <v>2992730897</v>
      </c>
      <c r="P42" s="6"/>
      <c r="Q42" s="6">
        <v>269118194920</v>
      </c>
      <c r="R42" s="6"/>
      <c r="S42" s="6">
        <v>0</v>
      </c>
      <c r="T42" s="6"/>
      <c r="U42" s="6">
        <v>0</v>
      </c>
      <c r="V42" s="6"/>
      <c r="W42" s="6">
        <v>269118194920</v>
      </c>
    </row>
    <row r="43" spans="1:23" ht="21" x14ac:dyDescent="0.55000000000000004">
      <c r="A43" s="4" t="s">
        <v>123</v>
      </c>
      <c r="C43" s="5">
        <v>3</v>
      </c>
      <c r="E43" s="3">
        <v>0</v>
      </c>
      <c r="G43" s="3">
        <v>22</v>
      </c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118520546572</v>
      </c>
      <c r="R43" s="6"/>
      <c r="S43" s="6">
        <v>0</v>
      </c>
      <c r="T43" s="6"/>
      <c r="U43" s="6">
        <v>0</v>
      </c>
      <c r="V43" s="6"/>
      <c r="W43" s="6">
        <v>118520546572</v>
      </c>
    </row>
    <row r="44" spans="1:23" ht="21" x14ac:dyDescent="0.55000000000000004">
      <c r="A44" s="4" t="s">
        <v>123</v>
      </c>
      <c r="C44" s="5">
        <v>4</v>
      </c>
      <c r="E44" s="3">
        <v>0</v>
      </c>
      <c r="G44" s="3">
        <v>22</v>
      </c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47430136444</v>
      </c>
      <c r="R44" s="6"/>
      <c r="S44" s="6">
        <v>0</v>
      </c>
      <c r="T44" s="6"/>
      <c r="U44" s="6">
        <v>0</v>
      </c>
      <c r="V44" s="6"/>
      <c r="W44" s="6">
        <v>47430136444</v>
      </c>
    </row>
    <row r="45" spans="1:23" ht="21" x14ac:dyDescent="0.55000000000000004">
      <c r="A45" s="4" t="s">
        <v>127</v>
      </c>
      <c r="C45" s="5">
        <v>30</v>
      </c>
      <c r="E45" s="3">
        <v>0</v>
      </c>
      <c r="G45" s="3">
        <v>20</v>
      </c>
      <c r="I45" s="6">
        <v>1493749170</v>
      </c>
      <c r="J45" s="6"/>
      <c r="K45" s="6">
        <v>-77264578</v>
      </c>
      <c r="L45" s="6"/>
      <c r="M45" s="6">
        <v>0</v>
      </c>
      <c r="N45" s="6"/>
      <c r="O45" s="6">
        <v>1571013748</v>
      </c>
      <c r="P45" s="6"/>
      <c r="Q45" s="6">
        <v>134559096724</v>
      </c>
      <c r="R45" s="6"/>
      <c r="S45" s="6">
        <v>0</v>
      </c>
      <c r="T45" s="6"/>
      <c r="U45" s="6">
        <v>0</v>
      </c>
      <c r="V45" s="6"/>
      <c r="W45" s="6">
        <v>134559096724</v>
      </c>
    </row>
    <row r="46" spans="1:23" s="4" customFormat="1" ht="21" x14ac:dyDescent="0.55000000000000004">
      <c r="A46" s="4" t="s">
        <v>121</v>
      </c>
      <c r="C46" s="3">
        <v>9</v>
      </c>
      <c r="D46" s="3"/>
      <c r="E46" s="3">
        <v>0</v>
      </c>
      <c r="F46" s="3"/>
      <c r="G46" s="3">
        <v>22</v>
      </c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118849313695</v>
      </c>
      <c r="R46" s="6"/>
      <c r="S46" s="6">
        <v>0</v>
      </c>
      <c r="T46" s="6"/>
      <c r="U46" s="6">
        <v>0</v>
      </c>
      <c r="V46" s="6"/>
      <c r="W46" s="6">
        <v>118849313695</v>
      </c>
    </row>
    <row r="47" spans="1:23" s="4" customFormat="1" ht="21" x14ac:dyDescent="0.55000000000000004">
      <c r="A47" s="4" t="s">
        <v>114</v>
      </c>
      <c r="C47" s="3">
        <v>30</v>
      </c>
      <c r="D47" s="3"/>
      <c r="E47" s="3">
        <v>0</v>
      </c>
      <c r="F47" s="3"/>
      <c r="G47" s="3">
        <v>20</v>
      </c>
      <c r="I47" s="6">
        <v>1493749170</v>
      </c>
      <c r="J47" s="6"/>
      <c r="K47" s="6">
        <v>-77264578</v>
      </c>
      <c r="L47" s="6"/>
      <c r="M47" s="6">
        <v>0</v>
      </c>
      <c r="N47" s="6"/>
      <c r="O47" s="6">
        <v>1571013748</v>
      </c>
      <c r="P47" s="6"/>
      <c r="Q47" s="6">
        <v>134559097049</v>
      </c>
      <c r="R47" s="6"/>
      <c r="S47" s="6">
        <v>0</v>
      </c>
      <c r="T47" s="6"/>
      <c r="U47" s="6">
        <v>0</v>
      </c>
      <c r="V47" s="6"/>
      <c r="W47" s="6">
        <v>134559097049</v>
      </c>
    </row>
    <row r="48" spans="1:23" s="4" customFormat="1" ht="21" x14ac:dyDescent="0.55000000000000004">
      <c r="A48" s="4" t="s">
        <v>114</v>
      </c>
      <c r="C48" s="3">
        <v>1</v>
      </c>
      <c r="D48" s="3"/>
      <c r="E48" s="3">
        <v>0</v>
      </c>
      <c r="F48" s="3"/>
      <c r="G48" s="3">
        <v>20</v>
      </c>
      <c r="I48" s="6">
        <v>1338771159</v>
      </c>
      <c r="J48" s="6"/>
      <c r="K48" s="6">
        <v>-3353015</v>
      </c>
      <c r="L48" s="6"/>
      <c r="M48" s="6">
        <v>0</v>
      </c>
      <c r="N48" s="6"/>
      <c r="O48" s="6">
        <v>1342124174</v>
      </c>
      <c r="P48" s="6"/>
      <c r="Q48" s="6">
        <v>244322151160</v>
      </c>
      <c r="R48" s="6"/>
      <c r="S48" s="6">
        <v>0</v>
      </c>
      <c r="T48" s="6"/>
      <c r="U48" s="6">
        <v>0</v>
      </c>
      <c r="V48" s="6"/>
      <c r="W48" s="6">
        <v>244322151160</v>
      </c>
    </row>
    <row r="49" spans="1:23" s="4" customFormat="1" ht="21" x14ac:dyDescent="0.55000000000000004">
      <c r="A49" s="4" t="s">
        <v>127</v>
      </c>
      <c r="C49" s="3">
        <v>1</v>
      </c>
      <c r="D49" s="3"/>
      <c r="E49" s="3">
        <v>0</v>
      </c>
      <c r="F49" s="3"/>
      <c r="G49" s="3">
        <v>20</v>
      </c>
      <c r="I49" s="6">
        <v>746874115</v>
      </c>
      <c r="J49" s="6"/>
      <c r="K49" s="6">
        <v>-1308139</v>
      </c>
      <c r="L49" s="6"/>
      <c r="M49" s="6">
        <v>0</v>
      </c>
      <c r="N49" s="6"/>
      <c r="O49" s="6">
        <v>748182254</v>
      </c>
      <c r="P49" s="6"/>
      <c r="Q49" s="6">
        <v>67279545041</v>
      </c>
      <c r="R49" s="6"/>
      <c r="S49" s="6">
        <v>0</v>
      </c>
      <c r="T49" s="6"/>
      <c r="U49" s="6">
        <v>0</v>
      </c>
      <c r="V49" s="6"/>
      <c r="W49" s="6">
        <v>67279545041</v>
      </c>
    </row>
    <row r="50" spans="1:23" s="4" customFormat="1" ht="21" x14ac:dyDescent="0.55000000000000004">
      <c r="A50" s="4" t="s">
        <v>207</v>
      </c>
      <c r="C50" s="3">
        <v>1</v>
      </c>
      <c r="D50" s="3"/>
      <c r="E50" s="3">
        <v>0</v>
      </c>
      <c r="F50" s="3"/>
      <c r="G50" s="3">
        <v>20</v>
      </c>
      <c r="I50" s="6">
        <v>8469945333</v>
      </c>
      <c r="J50" s="6"/>
      <c r="K50" s="6">
        <v>3566484</v>
      </c>
      <c r="L50" s="6"/>
      <c r="M50" s="6">
        <v>0</v>
      </c>
      <c r="N50" s="6"/>
      <c r="O50" s="6">
        <v>8466378849</v>
      </c>
      <c r="P50" s="6"/>
      <c r="Q50" s="6">
        <v>74458479727</v>
      </c>
      <c r="R50" s="6"/>
      <c r="S50" s="6">
        <v>4167082</v>
      </c>
      <c r="T50" s="6"/>
      <c r="U50" s="6">
        <v>0</v>
      </c>
      <c r="V50" s="6"/>
      <c r="W50" s="6">
        <v>74454312645</v>
      </c>
    </row>
    <row r="51" spans="1:23" s="4" customFormat="1" ht="21" x14ac:dyDescent="0.55000000000000004">
      <c r="A51" s="4" t="s">
        <v>127</v>
      </c>
      <c r="C51" s="3">
        <v>1</v>
      </c>
      <c r="D51" s="3"/>
      <c r="E51" s="3">
        <v>0</v>
      </c>
      <c r="F51" s="3"/>
      <c r="G51" s="3">
        <v>17</v>
      </c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15211506040</v>
      </c>
      <c r="R51" s="6"/>
      <c r="S51" s="6">
        <v>0</v>
      </c>
      <c r="T51" s="6"/>
      <c r="U51" s="6">
        <v>0</v>
      </c>
      <c r="V51" s="6"/>
      <c r="W51" s="6">
        <v>15211506040</v>
      </c>
    </row>
    <row r="52" spans="1:23" s="4" customFormat="1" ht="21" x14ac:dyDescent="0.55000000000000004">
      <c r="A52" s="4" t="s">
        <v>220</v>
      </c>
      <c r="C52" s="3">
        <v>1</v>
      </c>
      <c r="D52" s="3"/>
      <c r="E52" s="3">
        <v>0</v>
      </c>
      <c r="F52" s="3"/>
      <c r="G52" s="3">
        <v>0</v>
      </c>
      <c r="I52" s="6">
        <v>1997199055</v>
      </c>
      <c r="J52" s="6"/>
      <c r="K52" s="6">
        <v>0</v>
      </c>
      <c r="L52" s="6"/>
      <c r="M52" s="6">
        <v>0</v>
      </c>
      <c r="N52" s="6"/>
      <c r="O52" s="6">
        <v>1997199055</v>
      </c>
      <c r="P52" s="6"/>
      <c r="Q52" s="6">
        <v>2653347995</v>
      </c>
      <c r="R52" s="6"/>
      <c r="S52" s="6">
        <v>0</v>
      </c>
      <c r="T52" s="6"/>
      <c r="U52" s="6">
        <v>0</v>
      </c>
      <c r="V52" s="6"/>
      <c r="W52" s="6">
        <v>2653347995</v>
      </c>
    </row>
    <row r="53" spans="1:23" s="4" customFormat="1" ht="21" x14ac:dyDescent="0.55000000000000004">
      <c r="A53" s="4" t="s">
        <v>264</v>
      </c>
      <c r="C53" s="3">
        <v>29</v>
      </c>
      <c r="D53" s="3"/>
      <c r="E53" s="3">
        <v>0</v>
      </c>
      <c r="F53" s="3"/>
      <c r="G53" s="3">
        <v>20</v>
      </c>
      <c r="I53" s="6">
        <v>76229508183</v>
      </c>
      <c r="J53" s="6"/>
      <c r="K53" s="6">
        <v>135930529</v>
      </c>
      <c r="L53" s="6"/>
      <c r="M53" s="6">
        <v>0</v>
      </c>
      <c r="N53" s="6"/>
      <c r="O53" s="6">
        <v>76093577654</v>
      </c>
      <c r="P53" s="6"/>
      <c r="Q53" s="6">
        <v>430913990526</v>
      </c>
      <c r="R53" s="6"/>
      <c r="S53" s="6">
        <v>213071167</v>
      </c>
      <c r="T53" s="6"/>
      <c r="U53" s="6">
        <v>0</v>
      </c>
      <c r="V53" s="6"/>
      <c r="W53" s="6">
        <v>430700919359</v>
      </c>
    </row>
    <row r="54" spans="1:23" s="4" customFormat="1" ht="21" x14ac:dyDescent="0.55000000000000004">
      <c r="A54" s="4" t="s">
        <v>220</v>
      </c>
      <c r="C54" s="3">
        <v>1</v>
      </c>
      <c r="D54" s="3"/>
      <c r="E54" s="3">
        <v>0</v>
      </c>
      <c r="F54" s="3"/>
      <c r="G54" s="3">
        <v>21.100000381469702</v>
      </c>
      <c r="I54" s="6">
        <v>100424222304</v>
      </c>
      <c r="J54" s="6"/>
      <c r="K54" s="6">
        <v>120126489</v>
      </c>
      <c r="L54" s="6"/>
      <c r="M54" s="6">
        <v>0</v>
      </c>
      <c r="N54" s="6"/>
      <c r="O54" s="6">
        <v>100304095815</v>
      </c>
      <c r="P54" s="6"/>
      <c r="Q54" s="6">
        <v>504631617858</v>
      </c>
      <c r="R54" s="6"/>
      <c r="S54" s="6">
        <v>121667597</v>
      </c>
      <c r="T54" s="6"/>
      <c r="U54" s="6">
        <v>0</v>
      </c>
      <c r="V54" s="6"/>
      <c r="W54" s="6">
        <v>504509950261</v>
      </c>
    </row>
    <row r="55" spans="1:23" s="4" customFormat="1" ht="21" x14ac:dyDescent="0.55000000000000004">
      <c r="A55" s="4" t="s">
        <v>271</v>
      </c>
      <c r="C55" s="3">
        <v>25</v>
      </c>
      <c r="D55" s="3"/>
      <c r="E55" s="3">
        <v>0</v>
      </c>
      <c r="F55" s="3"/>
      <c r="G55" s="3">
        <v>20</v>
      </c>
      <c r="I55" s="6">
        <v>93169398880</v>
      </c>
      <c r="J55" s="6"/>
      <c r="K55" s="6">
        <v>249595801</v>
      </c>
      <c r="L55" s="6"/>
      <c r="M55" s="6">
        <v>0</v>
      </c>
      <c r="N55" s="6"/>
      <c r="O55" s="6">
        <v>92919803079</v>
      </c>
      <c r="P55" s="6"/>
      <c r="Q55" s="6">
        <v>472426079710</v>
      </c>
      <c r="R55" s="6"/>
      <c r="S55" s="6">
        <v>838293084</v>
      </c>
      <c r="T55" s="6"/>
      <c r="U55" s="6">
        <v>0</v>
      </c>
      <c r="V55" s="6"/>
      <c r="W55" s="6">
        <v>471587786626</v>
      </c>
    </row>
    <row r="56" spans="1:23" s="4" customFormat="1" ht="21" x14ac:dyDescent="0.55000000000000004">
      <c r="A56" s="4" t="s">
        <v>271</v>
      </c>
      <c r="C56" s="3">
        <v>29</v>
      </c>
      <c r="D56" s="3"/>
      <c r="E56" s="3">
        <v>0</v>
      </c>
      <c r="F56" s="3"/>
      <c r="G56" s="3">
        <v>20</v>
      </c>
      <c r="I56" s="6">
        <v>25409836061</v>
      </c>
      <c r="J56" s="6"/>
      <c r="K56" s="6">
        <v>48874286</v>
      </c>
      <c r="L56" s="6"/>
      <c r="M56" s="6">
        <v>0</v>
      </c>
      <c r="N56" s="6"/>
      <c r="O56" s="6">
        <v>25360961775</v>
      </c>
      <c r="P56" s="6"/>
      <c r="Q56" s="6">
        <v>125555805048</v>
      </c>
      <c r="R56" s="6"/>
      <c r="S56" s="6">
        <v>196250739</v>
      </c>
      <c r="T56" s="6"/>
      <c r="U56" s="6">
        <v>0</v>
      </c>
      <c r="V56" s="6"/>
      <c r="W56" s="6">
        <v>125359554309</v>
      </c>
    </row>
    <row r="57" spans="1:23" s="4" customFormat="1" ht="21" x14ac:dyDescent="0.55000000000000004">
      <c r="A57" s="4" t="s">
        <v>299</v>
      </c>
      <c r="C57" s="3">
        <v>13</v>
      </c>
      <c r="D57" s="3"/>
      <c r="E57" s="3">
        <v>0</v>
      </c>
      <c r="F57" s="3"/>
      <c r="G57" s="3">
        <v>20</v>
      </c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12876712328</v>
      </c>
      <c r="R57" s="6"/>
      <c r="S57" s="6">
        <v>0</v>
      </c>
      <c r="T57" s="6"/>
      <c r="U57" s="6">
        <v>0</v>
      </c>
      <c r="V57" s="6"/>
      <c r="W57" s="6">
        <v>12876712328</v>
      </c>
    </row>
    <row r="58" spans="1:23" s="4" customFormat="1" ht="21" x14ac:dyDescent="0.55000000000000004">
      <c r="A58" s="4" t="s">
        <v>127</v>
      </c>
      <c r="C58" s="3">
        <v>1</v>
      </c>
      <c r="D58" s="3"/>
      <c r="E58" s="3">
        <v>0</v>
      </c>
      <c r="F58" s="3"/>
      <c r="G58" s="3">
        <v>18.5</v>
      </c>
      <c r="I58" s="6">
        <v>231375037</v>
      </c>
      <c r="J58" s="6"/>
      <c r="K58" s="6">
        <v>-2351781</v>
      </c>
      <c r="L58" s="6"/>
      <c r="M58" s="6">
        <v>0</v>
      </c>
      <c r="N58" s="6"/>
      <c r="O58" s="6">
        <v>233726818</v>
      </c>
      <c r="P58" s="6"/>
      <c r="Q58" s="6">
        <v>45758439929</v>
      </c>
      <c r="R58" s="6"/>
      <c r="S58" s="6">
        <v>0</v>
      </c>
      <c r="T58" s="6"/>
      <c r="U58" s="6">
        <v>0</v>
      </c>
      <c r="V58" s="6"/>
      <c r="W58" s="6">
        <v>45758439929</v>
      </c>
    </row>
    <row r="59" spans="1:23" s="4" customFormat="1" ht="21" x14ac:dyDescent="0.55000000000000004">
      <c r="A59" s="4" t="s">
        <v>123</v>
      </c>
      <c r="C59" s="3">
        <v>31</v>
      </c>
      <c r="D59" s="3"/>
      <c r="E59" s="3">
        <v>0</v>
      </c>
      <c r="F59" s="3"/>
      <c r="G59" s="3">
        <v>20</v>
      </c>
      <c r="I59" s="6">
        <v>66627131145</v>
      </c>
      <c r="J59" s="6"/>
      <c r="K59" s="6">
        <v>89846491</v>
      </c>
      <c r="L59" s="6"/>
      <c r="M59" s="6">
        <v>0</v>
      </c>
      <c r="N59" s="6"/>
      <c r="O59" s="6">
        <v>66537284654</v>
      </c>
      <c r="P59" s="6"/>
      <c r="Q59" s="6">
        <v>133254262290</v>
      </c>
      <c r="R59" s="6"/>
      <c r="S59" s="6">
        <v>89846491</v>
      </c>
      <c r="T59" s="6"/>
      <c r="U59" s="6">
        <v>0</v>
      </c>
      <c r="V59" s="6"/>
      <c r="W59" s="6">
        <v>133164415799</v>
      </c>
    </row>
    <row r="60" spans="1:23" s="4" customFormat="1" ht="21" x14ac:dyDescent="0.55000000000000004">
      <c r="A60" s="4" t="s">
        <v>121</v>
      </c>
      <c r="C60" s="3">
        <v>31</v>
      </c>
      <c r="D60" s="3"/>
      <c r="E60" s="3">
        <v>0</v>
      </c>
      <c r="F60" s="3"/>
      <c r="G60" s="3">
        <v>20</v>
      </c>
      <c r="I60" s="6">
        <v>55901639328</v>
      </c>
      <c r="J60" s="6"/>
      <c r="K60" s="6">
        <v>75383197</v>
      </c>
      <c r="L60" s="6"/>
      <c r="M60" s="6">
        <v>0</v>
      </c>
      <c r="N60" s="6"/>
      <c r="O60" s="6">
        <v>55826256131</v>
      </c>
      <c r="P60" s="6"/>
      <c r="Q60" s="6">
        <v>111803278656</v>
      </c>
      <c r="R60" s="6"/>
      <c r="S60" s="6">
        <v>75383197</v>
      </c>
      <c r="T60" s="6"/>
      <c r="U60" s="6">
        <v>0</v>
      </c>
      <c r="V60" s="6"/>
      <c r="W60" s="6">
        <v>111727895459</v>
      </c>
    </row>
    <row r="61" spans="1:23" s="4" customFormat="1" ht="21" x14ac:dyDescent="0.55000000000000004">
      <c r="A61" s="4" t="s">
        <v>299</v>
      </c>
      <c r="C61" s="3">
        <v>31</v>
      </c>
      <c r="D61" s="3"/>
      <c r="E61" s="3">
        <v>0</v>
      </c>
      <c r="F61" s="3"/>
      <c r="G61" s="3">
        <v>20</v>
      </c>
      <c r="I61" s="6">
        <v>8553458992</v>
      </c>
      <c r="J61" s="6"/>
      <c r="K61" s="6">
        <v>11534314</v>
      </c>
      <c r="L61" s="6"/>
      <c r="M61" s="6">
        <v>0</v>
      </c>
      <c r="N61" s="6"/>
      <c r="O61" s="6">
        <v>8541924678</v>
      </c>
      <c r="P61" s="6"/>
      <c r="Q61" s="6">
        <v>17106917984</v>
      </c>
      <c r="R61" s="6"/>
      <c r="S61" s="6">
        <v>11534314</v>
      </c>
      <c r="T61" s="6"/>
      <c r="U61" s="6">
        <v>0</v>
      </c>
      <c r="V61" s="6"/>
      <c r="W61" s="6">
        <v>17095383670</v>
      </c>
    </row>
    <row r="62" spans="1:23" s="4" customFormat="1" ht="21" x14ac:dyDescent="0.55000000000000004">
      <c r="A62" s="4" t="s">
        <v>264</v>
      </c>
      <c r="C62" s="3">
        <v>6</v>
      </c>
      <c r="D62" s="3"/>
      <c r="E62" s="3">
        <v>0</v>
      </c>
      <c r="F62" s="3"/>
      <c r="G62" s="3">
        <v>18</v>
      </c>
      <c r="I62" s="6">
        <v>26508196715</v>
      </c>
      <c r="J62" s="6"/>
      <c r="K62" s="6">
        <v>0</v>
      </c>
      <c r="L62" s="6"/>
      <c r="M62" s="6">
        <v>0</v>
      </c>
      <c r="N62" s="6"/>
      <c r="O62" s="6">
        <v>26508196715</v>
      </c>
      <c r="P62" s="6"/>
      <c r="Q62" s="6">
        <v>26508196715</v>
      </c>
      <c r="R62" s="6"/>
      <c r="S62" s="6">
        <v>0</v>
      </c>
      <c r="T62" s="6"/>
      <c r="U62" s="6">
        <v>0</v>
      </c>
      <c r="V62" s="6"/>
      <c r="W62" s="6">
        <v>26508196715</v>
      </c>
    </row>
    <row r="63" spans="1:23" s="4" customFormat="1" ht="21" x14ac:dyDescent="0.55000000000000004">
      <c r="A63" s="4" t="s">
        <v>378</v>
      </c>
      <c r="C63" s="3">
        <v>6</v>
      </c>
      <c r="D63" s="3"/>
      <c r="E63" s="3" t="s">
        <v>334</v>
      </c>
      <c r="F63" s="3"/>
      <c r="G63" s="3">
        <v>18</v>
      </c>
      <c r="I63" s="6">
        <v>31413698628</v>
      </c>
      <c r="J63" s="6"/>
      <c r="K63" s="6">
        <v>0</v>
      </c>
      <c r="L63" s="6"/>
      <c r="M63" s="6">
        <v>13961643826</v>
      </c>
      <c r="N63" s="6"/>
      <c r="O63" s="6">
        <v>17452054802</v>
      </c>
      <c r="P63" s="6"/>
      <c r="Q63" s="6">
        <v>31413698628</v>
      </c>
      <c r="R63" s="6"/>
      <c r="S63" s="6">
        <v>0</v>
      </c>
      <c r="T63" s="6"/>
      <c r="U63" s="6">
        <v>13961643826</v>
      </c>
      <c r="V63" s="6"/>
      <c r="W63" s="6">
        <v>17452054802</v>
      </c>
    </row>
    <row r="64" spans="1:23" s="4" customFormat="1" ht="21" x14ac:dyDescent="0.55000000000000004">
      <c r="A64" s="4" t="s">
        <v>371</v>
      </c>
      <c r="C64" s="3">
        <v>29</v>
      </c>
      <c r="D64" s="3"/>
      <c r="E64" s="3" t="s">
        <v>334</v>
      </c>
      <c r="F64" s="3"/>
      <c r="G64" s="3">
        <v>18</v>
      </c>
      <c r="I64" s="6">
        <v>15386301359</v>
      </c>
      <c r="J64" s="6"/>
      <c r="K64" s="6">
        <v>0</v>
      </c>
      <c r="L64" s="6"/>
      <c r="M64" s="6">
        <v>6838356161</v>
      </c>
      <c r="N64" s="6"/>
      <c r="O64" s="6">
        <v>8547945198</v>
      </c>
      <c r="P64" s="6"/>
      <c r="Q64" s="6">
        <v>15386301359</v>
      </c>
      <c r="R64" s="6"/>
      <c r="S64" s="6">
        <v>0</v>
      </c>
      <c r="T64" s="6"/>
      <c r="U64" s="6">
        <v>6838356161</v>
      </c>
      <c r="V64" s="6"/>
      <c r="W64" s="6">
        <v>8547945198</v>
      </c>
    </row>
    <row r="65" spans="1:23" s="4" customFormat="1" ht="21" x14ac:dyDescent="0.55000000000000004">
      <c r="A65" s="4" t="s">
        <v>371</v>
      </c>
      <c r="C65" s="3">
        <v>29</v>
      </c>
      <c r="D65" s="3"/>
      <c r="E65" s="3" t="s">
        <v>336</v>
      </c>
      <c r="F65" s="3"/>
      <c r="G65" s="3">
        <v>18</v>
      </c>
      <c r="I65" s="6">
        <v>15514520541</v>
      </c>
      <c r="J65" s="6"/>
      <c r="K65" s="6">
        <v>0</v>
      </c>
      <c r="L65" s="6"/>
      <c r="M65" s="6">
        <v>6895342454</v>
      </c>
      <c r="N65" s="6"/>
      <c r="O65" s="6">
        <v>8619178087</v>
      </c>
      <c r="P65" s="6"/>
      <c r="Q65" s="6">
        <v>15514520541</v>
      </c>
      <c r="R65" s="6"/>
      <c r="S65" s="6">
        <v>0</v>
      </c>
      <c r="T65" s="6"/>
      <c r="U65" s="6">
        <v>6895342454</v>
      </c>
      <c r="V65" s="6"/>
      <c r="W65" s="6">
        <v>8619178087</v>
      </c>
    </row>
    <row r="66" spans="1:23" s="4" customFormat="1" ht="21" x14ac:dyDescent="0.55000000000000004">
      <c r="A66" s="4" t="s">
        <v>372</v>
      </c>
      <c r="C66" s="3" t="s">
        <v>368</v>
      </c>
      <c r="D66" s="3"/>
      <c r="E66" s="3" t="s">
        <v>338</v>
      </c>
      <c r="F66" s="3"/>
      <c r="G66" s="3">
        <v>18</v>
      </c>
      <c r="I66" s="6">
        <v>18617424657</v>
      </c>
      <c r="J66" s="6"/>
      <c r="K66" s="6">
        <v>0</v>
      </c>
      <c r="L66" s="6"/>
      <c r="M66" s="6">
        <v>8274410950</v>
      </c>
      <c r="N66" s="6"/>
      <c r="O66" s="6">
        <v>10343013707</v>
      </c>
      <c r="P66" s="6"/>
      <c r="Q66" s="6">
        <v>18617424657</v>
      </c>
      <c r="R66" s="6"/>
      <c r="S66" s="6">
        <v>0</v>
      </c>
      <c r="T66" s="6"/>
      <c r="U66" s="6">
        <v>8274410950</v>
      </c>
      <c r="V66" s="6"/>
      <c r="W66" s="6">
        <v>10343013707</v>
      </c>
    </row>
    <row r="67" spans="1:23" s="4" customFormat="1" ht="21" x14ac:dyDescent="0.55000000000000004">
      <c r="A67" s="4" t="s">
        <v>123</v>
      </c>
      <c r="C67" s="3">
        <v>6</v>
      </c>
      <c r="D67" s="3"/>
      <c r="E67" s="3">
        <v>0</v>
      </c>
      <c r="F67" s="3"/>
      <c r="G67" s="3">
        <v>18</v>
      </c>
      <c r="I67" s="6">
        <v>26631147525</v>
      </c>
      <c r="J67" s="6"/>
      <c r="K67" s="6">
        <v>81120951</v>
      </c>
      <c r="L67" s="6"/>
      <c r="M67" s="6">
        <v>0</v>
      </c>
      <c r="N67" s="6"/>
      <c r="O67" s="6">
        <v>26550026574</v>
      </c>
      <c r="P67" s="6"/>
      <c r="Q67" s="6">
        <v>26631147525</v>
      </c>
      <c r="R67" s="6"/>
      <c r="S67" s="6">
        <v>81120951</v>
      </c>
      <c r="T67" s="6"/>
      <c r="U67" s="6">
        <v>0</v>
      </c>
      <c r="V67" s="6"/>
      <c r="W67" s="6">
        <v>26550026574</v>
      </c>
    </row>
    <row r="68" spans="1:23" s="4" customFormat="1" ht="21" x14ac:dyDescent="0.55000000000000004">
      <c r="A68" s="4" t="s">
        <v>271</v>
      </c>
      <c r="C68" s="3">
        <v>6</v>
      </c>
      <c r="D68" s="3"/>
      <c r="E68" s="3">
        <v>0</v>
      </c>
      <c r="F68" s="3"/>
      <c r="G68" s="3">
        <v>18</v>
      </c>
      <c r="I68" s="6">
        <v>15710163931</v>
      </c>
      <c r="J68" s="6"/>
      <c r="K68" s="6">
        <v>0</v>
      </c>
      <c r="L68" s="6"/>
      <c r="M68" s="6">
        <v>0</v>
      </c>
      <c r="N68" s="6"/>
      <c r="O68" s="6">
        <v>15710163931</v>
      </c>
      <c r="P68" s="6"/>
      <c r="Q68" s="6">
        <v>15710163931</v>
      </c>
      <c r="R68" s="6"/>
      <c r="S68" s="6">
        <v>0</v>
      </c>
      <c r="T68" s="6"/>
      <c r="U68" s="6">
        <v>0</v>
      </c>
      <c r="V68" s="6"/>
      <c r="W68" s="6">
        <v>15710163931</v>
      </c>
    </row>
    <row r="69" spans="1:23" s="4" customFormat="1" ht="21" x14ac:dyDescent="0.55000000000000004">
      <c r="A69" s="4" t="s">
        <v>220</v>
      </c>
      <c r="C69" s="3">
        <v>28</v>
      </c>
      <c r="D69" s="3"/>
      <c r="E69" s="3">
        <v>0</v>
      </c>
      <c r="F69" s="3"/>
      <c r="G69" s="3">
        <v>18</v>
      </c>
      <c r="I69" s="6">
        <v>11901639340</v>
      </c>
      <c r="J69" s="6"/>
      <c r="K69" s="6">
        <v>0</v>
      </c>
      <c r="L69" s="6"/>
      <c r="M69" s="6">
        <v>0</v>
      </c>
      <c r="N69" s="6"/>
      <c r="O69" s="6">
        <v>11901639340</v>
      </c>
      <c r="P69" s="6"/>
      <c r="Q69" s="6">
        <v>11901639340</v>
      </c>
      <c r="R69" s="6"/>
      <c r="S69" s="6">
        <v>0</v>
      </c>
      <c r="T69" s="6"/>
      <c r="U69" s="6">
        <v>0</v>
      </c>
      <c r="V69" s="6"/>
      <c r="W69" s="6">
        <v>11901639340</v>
      </c>
    </row>
    <row r="70" spans="1:23" s="4" customFormat="1" ht="21" x14ac:dyDescent="0.55000000000000004">
      <c r="A70" s="4" t="s">
        <v>369</v>
      </c>
      <c r="C70" s="3">
        <v>28</v>
      </c>
      <c r="D70" s="3"/>
      <c r="E70" s="3">
        <v>0</v>
      </c>
      <c r="F70" s="3"/>
      <c r="G70" s="3">
        <v>18</v>
      </c>
      <c r="I70" s="6">
        <v>11803278680</v>
      </c>
      <c r="J70" s="6"/>
      <c r="K70" s="6">
        <v>0</v>
      </c>
      <c r="L70" s="6"/>
      <c r="M70" s="6">
        <v>0</v>
      </c>
      <c r="N70" s="6"/>
      <c r="O70" s="6">
        <v>11803278680</v>
      </c>
      <c r="P70" s="6"/>
      <c r="Q70" s="6">
        <v>11803278680</v>
      </c>
      <c r="R70" s="6"/>
      <c r="S70" s="6">
        <v>0</v>
      </c>
      <c r="T70" s="6"/>
      <c r="U70" s="6">
        <v>0</v>
      </c>
      <c r="V70" s="6"/>
      <c r="W70" s="6">
        <v>11803278680</v>
      </c>
    </row>
    <row r="71" spans="1:23" s="4" customFormat="1" ht="21.75" thickBot="1" x14ac:dyDescent="0.6">
      <c r="C71" s="3"/>
      <c r="D71" s="3"/>
      <c r="E71" s="3"/>
      <c r="F71" s="3"/>
      <c r="G71" s="3"/>
      <c r="I71" s="23">
        <v>950193876663</v>
      </c>
      <c r="J71" s="6"/>
      <c r="K71" s="23">
        <v>636258414</v>
      </c>
      <c r="L71" s="6"/>
      <c r="M71" s="23">
        <v>35969753391</v>
      </c>
      <c r="N71" s="6"/>
      <c r="O71" s="23">
        <v>913587864858</v>
      </c>
      <c r="P71" s="6"/>
      <c r="Q71" s="23">
        <v>7449389462085</v>
      </c>
      <c r="R71" s="6"/>
      <c r="S71" s="23">
        <v>1631458679</v>
      </c>
      <c r="T71" s="6"/>
      <c r="U71" s="23">
        <v>35969753391</v>
      </c>
      <c r="V71" s="6"/>
      <c r="W71" s="23">
        <v>7411788250015</v>
      </c>
    </row>
    <row r="72" spans="1:23" ht="19.5" thickTop="1" x14ac:dyDescent="0.45"/>
  </sheetData>
  <mergeCells count="17">
    <mergeCell ref="A8"/>
    <mergeCell ref="C8"/>
    <mergeCell ref="E8"/>
    <mergeCell ref="G8"/>
    <mergeCell ref="S8"/>
    <mergeCell ref="W8"/>
    <mergeCell ref="Q7:W7"/>
    <mergeCell ref="I8"/>
    <mergeCell ref="K8"/>
    <mergeCell ref="O8"/>
    <mergeCell ref="I7:O7"/>
    <mergeCell ref="Q8"/>
    <mergeCell ref="A7:G7"/>
    <mergeCell ref="A6:C6"/>
    <mergeCell ref="A2:W2"/>
    <mergeCell ref="A3:W3"/>
    <mergeCell ref="A4:W4"/>
  </mergeCells>
  <pageMargins left="0.70866141732283472" right="0.70866141732283472" top="0.74803149606299213" bottom="0.74803149606299213" header="0.31496062992125984" footer="0.31496062992125984"/>
  <pageSetup paperSize="9" scale="48" firstPageNumber="16" orientation="landscape" useFirstPageNumber="1" r:id="rId1"/>
  <headerFooter>
    <oddFooter>&amp;C&amp;"B Nazanin,Regular"&amp;P</oddFooter>
  </headerFooter>
  <rowBreaks count="1" manualBreakCount="1">
    <brk id="35" max="2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rightToLeft="1" view="pageBreakPreview" zoomScaleNormal="100" zoomScaleSheetLayoutView="100" workbookViewId="0">
      <selection activeCell="E25" sqref="E25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5" s="42" customFormat="1" ht="21.75" x14ac:dyDescent="0.55000000000000004"/>
    <row r="2" spans="1:5" s="42" customFormat="1" ht="21.75" x14ac:dyDescent="0.55000000000000004">
      <c r="A2" s="70" t="s">
        <v>0</v>
      </c>
      <c r="B2" s="70"/>
      <c r="C2" s="70"/>
      <c r="D2" s="70"/>
      <c r="E2" s="70"/>
    </row>
    <row r="3" spans="1:5" s="42" customFormat="1" ht="21.75" x14ac:dyDescent="0.55000000000000004">
      <c r="A3" s="70" t="s">
        <v>136</v>
      </c>
      <c r="B3" s="70"/>
      <c r="C3" s="70"/>
      <c r="D3" s="70"/>
      <c r="E3" s="70"/>
    </row>
    <row r="4" spans="1:5" s="42" customFormat="1" ht="21.75" x14ac:dyDescent="0.55000000000000004">
      <c r="A4" s="70" t="s">
        <v>321</v>
      </c>
      <c r="B4" s="70"/>
      <c r="C4" s="70"/>
      <c r="D4" s="70"/>
      <c r="E4" s="70"/>
    </row>
    <row r="5" spans="1:5" s="42" customFormat="1" ht="21.75" x14ac:dyDescent="0.55000000000000004">
      <c r="A5" s="43"/>
      <c r="B5" s="43"/>
      <c r="C5" s="43"/>
      <c r="D5" s="43"/>
      <c r="E5" s="43"/>
    </row>
    <row r="6" spans="1:5" s="42" customFormat="1" ht="21.75" x14ac:dyDescent="0.55000000000000004">
      <c r="A6" s="30" t="s">
        <v>199</v>
      </c>
    </row>
    <row r="7" spans="1:5" s="42" customFormat="1" ht="21.75" x14ac:dyDescent="0.55000000000000004">
      <c r="A7" s="74" t="s">
        <v>163</v>
      </c>
      <c r="C7" s="73" t="s">
        <v>138</v>
      </c>
      <c r="E7" s="73" t="s">
        <v>320</v>
      </c>
    </row>
    <row r="8" spans="1:5" s="42" customFormat="1" ht="21.75" x14ac:dyDescent="0.55000000000000004">
      <c r="A8" s="73" t="s">
        <v>163</v>
      </c>
      <c r="C8" s="73" t="s">
        <v>77</v>
      </c>
      <c r="E8" s="73" t="s">
        <v>77</v>
      </c>
    </row>
    <row r="9" spans="1:5" ht="21" x14ac:dyDescent="0.55000000000000004">
      <c r="A9" s="4" t="s">
        <v>219</v>
      </c>
      <c r="B9" s="3"/>
      <c r="C9" s="5">
        <v>3280</v>
      </c>
      <c r="D9" s="3"/>
      <c r="E9" s="5">
        <v>14199273846</v>
      </c>
    </row>
    <row r="10" spans="1:5" ht="21" x14ac:dyDescent="0.55000000000000004">
      <c r="A10" s="4" t="s">
        <v>164</v>
      </c>
      <c r="B10" s="3"/>
      <c r="C10" s="5">
        <v>739846621</v>
      </c>
      <c r="D10" s="3"/>
      <c r="E10" s="5">
        <v>1555051733</v>
      </c>
    </row>
    <row r="11" spans="1:5" ht="21" x14ac:dyDescent="0.55000000000000004">
      <c r="A11" s="4" t="s">
        <v>165</v>
      </c>
      <c r="B11" s="3"/>
      <c r="C11" s="5">
        <v>187309833</v>
      </c>
      <c r="D11" s="3"/>
      <c r="E11" s="5">
        <v>23336724009</v>
      </c>
    </row>
    <row r="12" spans="1:5" s="2" customFormat="1" ht="21.75" thickBot="1" x14ac:dyDescent="0.6">
      <c r="A12" s="4" t="s">
        <v>145</v>
      </c>
      <c r="B12" s="4"/>
      <c r="C12" s="8">
        <v>927159734</v>
      </c>
      <c r="D12" s="4"/>
      <c r="E12" s="8">
        <v>39091049588</v>
      </c>
    </row>
    <row r="13" spans="1:5" ht="19.5" thickTop="1" x14ac:dyDescent="0.45">
      <c r="A13" s="3"/>
      <c r="B13" s="3"/>
      <c r="C13" s="3"/>
      <c r="D13" s="3"/>
      <c r="E13" s="3"/>
    </row>
  </sheetData>
  <mergeCells count="8">
    <mergeCell ref="A2:E2"/>
    <mergeCell ref="A3:E3"/>
    <mergeCell ref="A4:E4"/>
    <mergeCell ref="A7:A8"/>
    <mergeCell ref="C8"/>
    <mergeCell ref="C7"/>
    <mergeCell ref="E8"/>
    <mergeCell ref="E7"/>
  </mergeCells>
  <pageMargins left="0.70866141732283472" right="0.70866141732283472" top="0.74803149606299213" bottom="0.74803149606299213" header="0.31496062992125984" footer="0.31496062992125984"/>
  <pageSetup paperSize="9" firstPageNumber="17" orientation="portrait" useFirstPageNumber="1" r:id="rId1"/>
  <headerFooter>
    <oddFooter>&amp;C&amp;"B Nazanin,Bold"&amp;12&amp;P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rightToLeft="1" view="pageBreakPreview" topLeftCell="C1" zoomScale="90" zoomScaleNormal="100" zoomScaleSheetLayoutView="90" workbookViewId="0">
      <selection activeCell="G17" sqref="G17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5703125" style="3" bestFit="1" customWidth="1"/>
    <col min="8" max="9" width="1" style="3" customWidth="1"/>
    <col min="10" max="10" width="21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5.5703125" style="3" bestFit="1" customWidth="1"/>
    <col min="15" max="16" width="1" style="3" customWidth="1"/>
    <col min="17" max="17" width="9.140625" style="3" customWidth="1"/>
    <col min="18" max="16384" width="9.140625" style="3"/>
  </cols>
  <sheetData>
    <row r="1" spans="1:15" s="31" customFormat="1" ht="21.75" x14ac:dyDescent="0.55000000000000004"/>
    <row r="2" spans="1:15" s="31" customFormat="1" ht="21.75" x14ac:dyDescent="0.5500000000000000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s="31" customFormat="1" ht="21.75" x14ac:dyDescent="0.55000000000000004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s="31" customFormat="1" ht="21.75" x14ac:dyDescent="0.55000000000000004">
      <c r="A4" s="70" t="s">
        <v>321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s="31" customFormat="1" ht="21.75" x14ac:dyDescent="0.55000000000000004"/>
    <row r="6" spans="1:15" s="31" customFormat="1" ht="21.75" x14ac:dyDescent="0.55000000000000004">
      <c r="A6" s="34" t="s">
        <v>181</v>
      </c>
      <c r="B6" s="34"/>
      <c r="C6" s="34"/>
    </row>
    <row r="7" spans="1:15" s="31" customFormat="1" ht="21.75" x14ac:dyDescent="0.55000000000000004">
      <c r="A7" s="70" t="s">
        <v>2</v>
      </c>
      <c r="C7" s="73" t="s">
        <v>310</v>
      </c>
      <c r="D7" s="73" t="s">
        <v>3</v>
      </c>
      <c r="E7" s="73" t="s">
        <v>3</v>
      </c>
      <c r="F7" s="73" t="s">
        <v>3</v>
      </c>
      <c r="G7" s="73" t="s">
        <v>3</v>
      </c>
      <c r="H7" s="73" t="s">
        <v>3</v>
      </c>
      <c r="J7" s="73" t="s">
        <v>320</v>
      </c>
      <c r="K7" s="73" t="s">
        <v>5</v>
      </c>
      <c r="L7" s="73" t="s">
        <v>5</v>
      </c>
      <c r="M7" s="73" t="s">
        <v>5</v>
      </c>
      <c r="N7" s="73" t="s">
        <v>5</v>
      </c>
      <c r="O7" s="73" t="s">
        <v>5</v>
      </c>
    </row>
    <row r="8" spans="1:15" s="31" customFormat="1" ht="21.75" x14ac:dyDescent="0.55000000000000004">
      <c r="A8" s="70" t="s">
        <v>2</v>
      </c>
      <c r="C8" s="73" t="s">
        <v>20</v>
      </c>
      <c r="E8" s="73" t="s">
        <v>21</v>
      </c>
      <c r="G8" s="73" t="s">
        <v>22</v>
      </c>
      <c r="J8" s="73" t="s">
        <v>20</v>
      </c>
      <c r="L8" s="73" t="s">
        <v>21</v>
      </c>
      <c r="N8" s="73" t="s">
        <v>22</v>
      </c>
    </row>
    <row r="9" spans="1:15" ht="21" x14ac:dyDescent="0.55000000000000004">
      <c r="A9" s="4" t="s">
        <v>306</v>
      </c>
      <c r="C9" s="5">
        <v>31428571</v>
      </c>
      <c r="E9" s="5">
        <v>8873</v>
      </c>
      <c r="G9" s="3" t="s">
        <v>24</v>
      </c>
      <c r="I9" s="3">
        <v>4.21731302137009E-2</v>
      </c>
      <c r="J9" s="5">
        <v>31428571</v>
      </c>
      <c r="L9" s="5">
        <v>8873</v>
      </c>
      <c r="N9" s="3" t="s">
        <v>24</v>
      </c>
    </row>
    <row r="10" spans="1:15" ht="21" x14ac:dyDescent="0.55000000000000004">
      <c r="A10" s="4"/>
      <c r="C10" s="5"/>
      <c r="E10" s="5"/>
      <c r="J10" s="5"/>
      <c r="L10" s="5"/>
    </row>
  </sheetData>
  <mergeCells count="12">
    <mergeCell ref="A2:O2"/>
    <mergeCell ref="A3:O3"/>
    <mergeCell ref="A4:O4"/>
    <mergeCell ref="J8"/>
    <mergeCell ref="L8"/>
    <mergeCell ref="N8"/>
    <mergeCell ref="J7:O7"/>
    <mergeCell ref="A7:A8"/>
    <mergeCell ref="C8"/>
    <mergeCell ref="E8"/>
    <mergeCell ref="G8"/>
    <mergeCell ref="C7:H7"/>
  </mergeCells>
  <pageMargins left="0.70866141732283472" right="0.70866141732283472" top="0.74803149606299213" bottom="0.74803149606299213" header="0.31496062992125984" footer="0.31496062992125984"/>
  <pageSetup paperSize="9" scale="60" firstPageNumber="3" orientation="portrait" useFirstPageNumber="1" r:id="rId1"/>
  <headerFooter>
    <oddFooter>&amp;C&amp;"B Nazanin,Bold"&amp;16&amp;P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rightToLeft="1" topLeftCell="B1" workbookViewId="0">
      <selection activeCell="G25" sqref="G25"/>
    </sheetView>
  </sheetViews>
  <sheetFormatPr defaultRowHeight="18.75" x14ac:dyDescent="0.45"/>
  <cols>
    <col min="1" max="1" width="31.85546875" style="3" bestFit="1" customWidth="1"/>
    <col min="2" max="2" width="1" style="3" customWidth="1"/>
    <col min="3" max="3" width="9" style="3" bestFit="1" customWidth="1"/>
    <col min="4" max="4" width="1" style="3" customWidth="1"/>
    <col min="5" max="5" width="15.7109375" style="3" bestFit="1" customWidth="1"/>
    <col min="6" max="6" width="1" style="3" customWidth="1"/>
    <col min="7" max="7" width="24.42578125" style="3" bestFit="1" customWidth="1"/>
    <col min="8" max="8" width="1" style="3" customWidth="1"/>
    <col min="9" max="9" width="16.28515625" style="3" bestFit="1" customWidth="1"/>
    <col min="10" max="10" width="1" style="3" customWidth="1"/>
    <col min="11" max="11" width="34" style="3" bestFit="1" customWidth="1"/>
    <col min="12" max="13" width="1" style="3" customWidth="1"/>
    <col min="14" max="14" width="9.140625" style="3" customWidth="1"/>
    <col min="15" max="16384" width="9.140625" style="3"/>
  </cols>
  <sheetData>
    <row r="1" spans="1:12" s="31" customFormat="1" ht="21.75" x14ac:dyDescent="0.55000000000000004"/>
    <row r="2" spans="1:12" s="31" customFormat="1" ht="21.75" x14ac:dyDescent="0.5500000000000000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s="31" customFormat="1" ht="21.75" x14ac:dyDescent="0.55000000000000004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s="31" customFormat="1" ht="21.75" x14ac:dyDescent="0.55000000000000004">
      <c r="A4" s="70" t="s">
        <v>321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31" customFormat="1" ht="21.75" x14ac:dyDescent="0.55000000000000004"/>
    <row r="6" spans="1:12" s="31" customFormat="1" ht="21.75" x14ac:dyDescent="0.55000000000000004">
      <c r="A6" s="70" t="s">
        <v>182</v>
      </c>
      <c r="B6" s="70"/>
      <c r="C6" s="70"/>
      <c r="D6" s="70"/>
      <c r="E6" s="70"/>
      <c r="F6" s="70"/>
      <c r="G6" s="70"/>
    </row>
    <row r="7" spans="1:12" s="31" customFormat="1" ht="21.75" x14ac:dyDescent="0.55000000000000004">
      <c r="A7" s="74" t="s">
        <v>2</v>
      </c>
      <c r="C7" s="73" t="s">
        <v>320</v>
      </c>
      <c r="D7" s="73" t="s">
        <v>5</v>
      </c>
      <c r="E7" s="73" t="s">
        <v>5</v>
      </c>
      <c r="F7" s="73" t="s">
        <v>5</v>
      </c>
      <c r="G7" s="73" t="s">
        <v>5</v>
      </c>
      <c r="H7" s="73" t="s">
        <v>5</v>
      </c>
      <c r="I7" s="73" t="s">
        <v>5</v>
      </c>
      <c r="J7" s="73" t="s">
        <v>5</v>
      </c>
      <c r="K7" s="73" t="s">
        <v>5</v>
      </c>
      <c r="L7" s="73" t="s">
        <v>5</v>
      </c>
    </row>
    <row r="8" spans="1:12" s="31" customFormat="1" ht="21.75" x14ac:dyDescent="0.55000000000000004">
      <c r="A8" s="73" t="s">
        <v>2</v>
      </c>
      <c r="C8" s="73" t="s">
        <v>6</v>
      </c>
      <c r="E8" s="73" t="s">
        <v>67</v>
      </c>
      <c r="G8" s="73" t="s">
        <v>68</v>
      </c>
      <c r="I8" s="73" t="s">
        <v>69</v>
      </c>
      <c r="K8" s="73" t="s">
        <v>70</v>
      </c>
    </row>
    <row r="9" spans="1:12" ht="21" x14ac:dyDescent="0.55000000000000004">
      <c r="A9" s="4" t="s">
        <v>252</v>
      </c>
      <c r="C9" s="3">
        <v>1478146</v>
      </c>
      <c r="E9" s="5">
        <v>1010000</v>
      </c>
      <c r="G9" s="5">
        <v>909000</v>
      </c>
      <c r="I9" s="3" t="s">
        <v>203</v>
      </c>
      <c r="K9" s="5">
        <v>1343634714000</v>
      </c>
    </row>
    <row r="10" spans="1:12" ht="21" x14ac:dyDescent="0.55000000000000004">
      <c r="A10" s="4" t="s">
        <v>253</v>
      </c>
      <c r="C10" s="3">
        <v>1980907</v>
      </c>
      <c r="E10" s="5">
        <v>1000000</v>
      </c>
      <c r="G10" s="5">
        <v>900000</v>
      </c>
      <c r="I10" s="3" t="s">
        <v>203</v>
      </c>
      <c r="K10" s="5">
        <v>1782816300000</v>
      </c>
    </row>
    <row r="11" spans="1:12" ht="21" x14ac:dyDescent="0.55000000000000004">
      <c r="A11" s="4" t="s">
        <v>254</v>
      </c>
      <c r="C11" s="3">
        <v>2499743</v>
      </c>
      <c r="E11" s="5">
        <v>1010000</v>
      </c>
      <c r="G11" s="5">
        <v>1000000</v>
      </c>
      <c r="I11" s="3" t="s">
        <v>313</v>
      </c>
      <c r="K11" s="5">
        <v>2499743000000</v>
      </c>
    </row>
    <row r="12" spans="1:12" ht="21" x14ac:dyDescent="0.55000000000000004">
      <c r="A12" s="4" t="s">
        <v>255</v>
      </c>
      <c r="C12" s="3">
        <v>252800</v>
      </c>
      <c r="E12" s="5">
        <v>980000</v>
      </c>
      <c r="G12" s="5">
        <v>882000</v>
      </c>
      <c r="I12" s="3" t="s">
        <v>203</v>
      </c>
      <c r="K12" s="5">
        <v>222969600000</v>
      </c>
    </row>
    <row r="13" spans="1:12" ht="21" x14ac:dyDescent="0.55000000000000004">
      <c r="A13" s="4" t="s">
        <v>256</v>
      </c>
      <c r="C13" s="3">
        <v>4723959</v>
      </c>
      <c r="E13" s="5">
        <v>1000027</v>
      </c>
      <c r="G13" s="5">
        <v>900025</v>
      </c>
      <c r="I13" s="3" t="s">
        <v>203</v>
      </c>
      <c r="K13" s="5">
        <v>4251681198975</v>
      </c>
    </row>
    <row r="14" spans="1:12" ht="21" x14ac:dyDescent="0.55000000000000004">
      <c r="A14" s="4" t="s">
        <v>257</v>
      </c>
      <c r="C14" s="3">
        <v>723357</v>
      </c>
      <c r="E14" s="5">
        <v>1000000</v>
      </c>
      <c r="G14" s="5">
        <v>900000</v>
      </c>
      <c r="I14" s="3" t="s">
        <v>203</v>
      </c>
      <c r="K14" s="5">
        <v>651021300000</v>
      </c>
    </row>
    <row r="15" spans="1:12" ht="21" x14ac:dyDescent="0.55000000000000004">
      <c r="A15" s="4" t="s">
        <v>59</v>
      </c>
      <c r="C15" s="3">
        <v>1000000</v>
      </c>
      <c r="E15" s="5">
        <v>979000</v>
      </c>
      <c r="G15" s="5">
        <v>881100</v>
      </c>
      <c r="I15" s="3" t="s">
        <v>203</v>
      </c>
      <c r="K15" s="5">
        <v>881100000000</v>
      </c>
    </row>
    <row r="16" spans="1:12" ht="21" x14ac:dyDescent="0.55000000000000004">
      <c r="A16" s="4" t="s">
        <v>258</v>
      </c>
      <c r="C16" s="3">
        <v>50952</v>
      </c>
      <c r="E16" s="5">
        <v>6556480</v>
      </c>
      <c r="G16" s="5">
        <v>5900832</v>
      </c>
      <c r="I16" s="3" t="s">
        <v>203</v>
      </c>
      <c r="K16" s="5">
        <v>300659192064</v>
      </c>
    </row>
    <row r="17" spans="1:11" ht="21" x14ac:dyDescent="0.55000000000000004">
      <c r="A17" s="4" t="s">
        <v>259</v>
      </c>
      <c r="C17" s="3">
        <v>40000</v>
      </c>
      <c r="E17" s="5">
        <v>920000</v>
      </c>
      <c r="G17" s="5">
        <v>828000</v>
      </c>
      <c r="I17" s="3" t="s">
        <v>203</v>
      </c>
      <c r="K17" s="5">
        <v>33120000000</v>
      </c>
    </row>
    <row r="18" spans="1:11" ht="21" x14ac:dyDescent="0.55000000000000004">
      <c r="A18" s="4" t="s">
        <v>297</v>
      </c>
      <c r="C18" s="3">
        <v>3900000</v>
      </c>
      <c r="E18" s="5">
        <v>1000000</v>
      </c>
      <c r="G18" s="5">
        <v>900000</v>
      </c>
      <c r="I18" s="3" t="s">
        <v>203</v>
      </c>
      <c r="K18" s="5">
        <v>3510000000000</v>
      </c>
    </row>
    <row r="19" spans="1:11" ht="21" x14ac:dyDescent="0.55000000000000004">
      <c r="A19" s="4" t="s">
        <v>312</v>
      </c>
      <c r="C19" s="3">
        <v>1839000</v>
      </c>
      <c r="E19" s="5">
        <v>1000000</v>
      </c>
      <c r="G19" s="5">
        <v>900000</v>
      </c>
      <c r="I19" s="3" t="s">
        <v>203</v>
      </c>
      <c r="K19" s="5">
        <v>1655100000000</v>
      </c>
    </row>
  </sheetData>
  <mergeCells count="11">
    <mergeCell ref="A2:L2"/>
    <mergeCell ref="A3:L3"/>
    <mergeCell ref="A4:L4"/>
    <mergeCell ref="K8"/>
    <mergeCell ref="C7:L7"/>
    <mergeCell ref="A7:A8"/>
    <mergeCell ref="C8"/>
    <mergeCell ref="E8"/>
    <mergeCell ref="G8"/>
    <mergeCell ref="I8"/>
    <mergeCell ref="A6:G6"/>
  </mergeCells>
  <pageMargins left="0.70866141732283472" right="0.70866141732283472" top="0.74803149606299213" bottom="0.74803149606299213" header="0.31496062992125984" footer="0.31496062992125984"/>
  <pageSetup paperSize="9" scale="75" firstPageNumber="4" orientation="landscape" useFirstPageNumber="1" r:id="rId1"/>
  <headerFooter>
    <oddFooter>&amp;C&amp;"B Nazanin,Bold"&amp;16&amp;P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rightToLeft="1" view="pageBreakPreview" topLeftCell="D1" zoomScale="90" zoomScaleNormal="90" zoomScaleSheetLayoutView="90" workbookViewId="0">
      <selection activeCell="I19" sqref="I19"/>
    </sheetView>
  </sheetViews>
  <sheetFormatPr defaultRowHeight="18.75" x14ac:dyDescent="0.45"/>
  <cols>
    <col min="1" max="1" width="33.5703125" style="3" customWidth="1"/>
    <col min="2" max="2" width="1" style="3" customWidth="1"/>
    <col min="3" max="3" width="9.140625" style="3" customWidth="1"/>
    <col min="4" max="4" width="1" style="3" customWidth="1"/>
    <col min="5" max="5" width="10.42578125" style="3" customWidth="1"/>
    <col min="6" max="6" width="1" style="3" customWidth="1"/>
    <col min="7" max="7" width="13" style="3" customWidth="1"/>
    <col min="8" max="8" width="1" style="3" customWidth="1"/>
    <col min="9" max="9" width="13.85546875" style="3" customWidth="1"/>
    <col min="10" max="10" width="1" style="3" customWidth="1"/>
    <col min="11" max="11" width="9.140625" style="3" customWidth="1"/>
    <col min="12" max="12" width="1" style="3" customWidth="1"/>
    <col min="13" max="13" width="9.140625" style="3" customWidth="1"/>
    <col min="14" max="14" width="1" style="3" customWidth="1"/>
    <col min="15" max="15" width="11.85546875" style="3" customWidth="1"/>
    <col min="16" max="16" width="1" style="3" customWidth="1"/>
    <col min="17" max="17" width="20.28515625" style="3" customWidth="1"/>
    <col min="18" max="18" width="1" style="3" customWidth="1"/>
    <col min="19" max="19" width="18.5703125" style="3" customWidth="1"/>
    <col min="20" max="20" width="1" style="3" customWidth="1"/>
    <col min="21" max="21" width="10.5703125" style="3" bestFit="1" customWidth="1"/>
    <col min="22" max="22" width="1" style="3" customWidth="1"/>
    <col min="23" max="23" width="18.7109375" style="3" bestFit="1" customWidth="1"/>
    <col min="24" max="24" width="1" style="3" customWidth="1"/>
    <col min="25" max="25" width="10.7109375" style="3" bestFit="1" customWidth="1"/>
    <col min="26" max="26" width="1" style="3" customWidth="1"/>
    <col min="27" max="27" width="19" style="3" bestFit="1" customWidth="1"/>
    <col min="28" max="28" width="1" style="3" customWidth="1"/>
    <col min="29" max="29" width="13.7109375" style="3" customWidth="1"/>
    <col min="30" max="30" width="1" style="3" customWidth="1"/>
    <col min="31" max="31" width="13.28515625" style="3" customWidth="1"/>
    <col min="32" max="32" width="1" style="3" customWidth="1"/>
    <col min="33" max="33" width="19.28515625" style="3" customWidth="1"/>
    <col min="34" max="34" width="1" style="3" customWidth="1"/>
    <col min="35" max="35" width="18.85546875" style="3" customWidth="1"/>
    <col min="36" max="36" width="1" style="3" customWidth="1"/>
    <col min="37" max="37" width="19.7109375" style="3" customWidth="1"/>
    <col min="38" max="38" width="1" style="3" hidden="1" customWidth="1"/>
    <col min="39" max="39" width="24.42578125" style="3" customWidth="1"/>
    <col min="40" max="16384" width="9.140625" style="3"/>
  </cols>
  <sheetData>
    <row r="1" spans="1:39" s="31" customFormat="1" ht="21.75" x14ac:dyDescent="0.55000000000000004"/>
    <row r="2" spans="1:39" s="31" customFormat="1" ht="21.75" x14ac:dyDescent="0.5500000000000000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</row>
    <row r="3" spans="1:39" s="31" customFormat="1" ht="21.75" x14ac:dyDescent="0.55000000000000004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9" s="31" customFormat="1" ht="21.75" x14ac:dyDescent="0.55000000000000004">
      <c r="A4" s="70" t="s">
        <v>321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1:39" s="31" customFormat="1" ht="21.75" x14ac:dyDescent="0.55000000000000004"/>
    <row r="6" spans="1:39" s="31" customFormat="1" ht="21.75" x14ac:dyDescent="0.55000000000000004">
      <c r="A6" s="77" t="s">
        <v>201</v>
      </c>
      <c r="B6" s="77" t="s">
        <v>25</v>
      </c>
      <c r="C6" s="77" t="s">
        <v>25</v>
      </c>
      <c r="D6" s="77" t="s">
        <v>25</v>
      </c>
      <c r="E6" s="77" t="s">
        <v>25</v>
      </c>
      <c r="F6" s="77" t="s">
        <v>25</v>
      </c>
      <c r="G6" s="77" t="s">
        <v>25</v>
      </c>
      <c r="H6" s="77" t="s">
        <v>25</v>
      </c>
      <c r="I6" s="77" t="s">
        <v>25</v>
      </c>
      <c r="J6" s="77" t="s">
        <v>25</v>
      </c>
      <c r="K6" s="77" t="s">
        <v>25</v>
      </c>
      <c r="L6" s="77" t="s">
        <v>25</v>
      </c>
      <c r="M6" s="77" t="s">
        <v>25</v>
      </c>
    </row>
    <row r="7" spans="1:39" s="31" customFormat="1" ht="21.75" x14ac:dyDescent="0.55000000000000004">
      <c r="A7" s="73" t="s">
        <v>25</v>
      </c>
      <c r="B7" s="73" t="s">
        <v>25</v>
      </c>
      <c r="C7" s="73" t="s">
        <v>25</v>
      </c>
      <c r="D7" s="73" t="s">
        <v>25</v>
      </c>
      <c r="E7" s="73" t="s">
        <v>25</v>
      </c>
      <c r="F7" s="73" t="s">
        <v>25</v>
      </c>
      <c r="G7" s="73" t="s">
        <v>25</v>
      </c>
      <c r="H7" s="73" t="s">
        <v>25</v>
      </c>
      <c r="I7" s="73" t="s">
        <v>25</v>
      </c>
      <c r="J7" s="73" t="s">
        <v>25</v>
      </c>
      <c r="K7" s="73" t="s">
        <v>25</v>
      </c>
      <c r="L7" s="73" t="s">
        <v>25</v>
      </c>
      <c r="M7" s="73" t="s">
        <v>25</v>
      </c>
      <c r="O7" s="73" t="s">
        <v>310</v>
      </c>
      <c r="P7" s="73" t="s">
        <v>3</v>
      </c>
      <c r="Q7" s="73" t="s">
        <v>3</v>
      </c>
      <c r="R7" s="73" t="s">
        <v>3</v>
      </c>
      <c r="S7" s="73" t="s">
        <v>3</v>
      </c>
      <c r="U7" s="73" t="s">
        <v>4</v>
      </c>
      <c r="V7" s="73" t="s">
        <v>4</v>
      </c>
      <c r="W7" s="73" t="s">
        <v>4</v>
      </c>
      <c r="X7" s="73" t="s">
        <v>4</v>
      </c>
      <c r="Y7" s="73" t="s">
        <v>4</v>
      </c>
      <c r="Z7" s="73" t="s">
        <v>4</v>
      </c>
      <c r="AA7" s="73" t="s">
        <v>4</v>
      </c>
      <c r="AC7" s="73" t="s">
        <v>320</v>
      </c>
      <c r="AD7" s="73" t="s">
        <v>5</v>
      </c>
      <c r="AE7" s="73" t="s">
        <v>5</v>
      </c>
      <c r="AF7" s="73" t="s">
        <v>5</v>
      </c>
      <c r="AG7" s="73" t="s">
        <v>5</v>
      </c>
      <c r="AH7" s="73" t="s">
        <v>5</v>
      </c>
      <c r="AI7" s="73" t="s">
        <v>5</v>
      </c>
      <c r="AJ7" s="73" t="s">
        <v>5</v>
      </c>
      <c r="AK7" s="73" t="s">
        <v>5</v>
      </c>
    </row>
    <row r="8" spans="1:39" s="31" customFormat="1" ht="21.75" x14ac:dyDescent="0.55000000000000004">
      <c r="A8" s="75" t="s">
        <v>26</v>
      </c>
      <c r="B8" s="35"/>
      <c r="C8" s="75" t="s">
        <v>27</v>
      </c>
      <c r="D8" s="35"/>
      <c r="E8" s="75" t="s">
        <v>28</v>
      </c>
      <c r="F8" s="35"/>
      <c r="G8" s="75" t="s">
        <v>29</v>
      </c>
      <c r="H8" s="35"/>
      <c r="I8" s="75" t="s">
        <v>30</v>
      </c>
      <c r="J8" s="35"/>
      <c r="K8" s="75" t="s">
        <v>31</v>
      </c>
      <c r="L8" s="35"/>
      <c r="M8" s="75" t="s">
        <v>23</v>
      </c>
      <c r="N8" s="35"/>
      <c r="O8" s="75" t="s">
        <v>6</v>
      </c>
      <c r="P8" s="35"/>
      <c r="Q8" s="75" t="s">
        <v>7</v>
      </c>
      <c r="R8" s="35"/>
      <c r="S8" s="75" t="s">
        <v>8</v>
      </c>
      <c r="T8" s="35"/>
      <c r="U8" s="76" t="s">
        <v>9</v>
      </c>
      <c r="V8" s="76" t="s">
        <v>9</v>
      </c>
      <c r="W8" s="76" t="s">
        <v>9</v>
      </c>
      <c r="X8" s="35"/>
      <c r="Y8" s="76" t="s">
        <v>10</v>
      </c>
      <c r="Z8" s="76" t="s">
        <v>10</v>
      </c>
      <c r="AA8" s="76" t="s">
        <v>10</v>
      </c>
      <c r="AB8" s="35"/>
      <c r="AC8" s="75" t="s">
        <v>6</v>
      </c>
      <c r="AD8" s="35"/>
      <c r="AE8" s="75" t="s">
        <v>32</v>
      </c>
      <c r="AF8" s="35"/>
      <c r="AG8" s="75" t="s">
        <v>7</v>
      </c>
      <c r="AH8" s="35"/>
      <c r="AI8" s="75" t="s">
        <v>8</v>
      </c>
      <c r="AJ8" s="35"/>
      <c r="AK8" s="75" t="s">
        <v>12</v>
      </c>
    </row>
    <row r="9" spans="1:39" s="31" customFormat="1" ht="63" customHeight="1" x14ac:dyDescent="0.55000000000000004">
      <c r="A9" s="76" t="s">
        <v>26</v>
      </c>
      <c r="B9" s="35"/>
      <c r="C9" s="76" t="s">
        <v>27</v>
      </c>
      <c r="D9" s="35"/>
      <c r="E9" s="76" t="s">
        <v>28</v>
      </c>
      <c r="F9" s="35"/>
      <c r="G9" s="76" t="s">
        <v>29</v>
      </c>
      <c r="H9" s="35"/>
      <c r="I9" s="76" t="s">
        <v>30</v>
      </c>
      <c r="J9" s="35"/>
      <c r="K9" s="76" t="s">
        <v>31</v>
      </c>
      <c r="L9" s="35"/>
      <c r="M9" s="76" t="s">
        <v>23</v>
      </c>
      <c r="N9" s="35"/>
      <c r="O9" s="76" t="s">
        <v>6</v>
      </c>
      <c r="P9" s="35"/>
      <c r="Q9" s="76" t="s">
        <v>7</v>
      </c>
      <c r="R9" s="35"/>
      <c r="S9" s="76" t="s">
        <v>8</v>
      </c>
      <c r="T9" s="35"/>
      <c r="U9" s="76" t="s">
        <v>6</v>
      </c>
      <c r="V9" s="35"/>
      <c r="W9" s="76" t="s">
        <v>7</v>
      </c>
      <c r="X9" s="35"/>
      <c r="Y9" s="76" t="s">
        <v>6</v>
      </c>
      <c r="Z9" s="35"/>
      <c r="AA9" s="76" t="s">
        <v>13</v>
      </c>
      <c r="AB9" s="35"/>
      <c r="AC9" s="76" t="s">
        <v>6</v>
      </c>
      <c r="AD9" s="35"/>
      <c r="AE9" s="76" t="s">
        <v>32</v>
      </c>
      <c r="AF9" s="35"/>
      <c r="AG9" s="76" t="s">
        <v>7</v>
      </c>
      <c r="AH9" s="35"/>
      <c r="AI9" s="76" t="s">
        <v>8</v>
      </c>
      <c r="AJ9" s="35"/>
      <c r="AK9" s="76" t="s">
        <v>12</v>
      </c>
    </row>
    <row r="10" spans="1:39" ht="21" x14ac:dyDescent="0.55000000000000004">
      <c r="A10" s="4" t="s">
        <v>33</v>
      </c>
      <c r="C10" s="3" t="s">
        <v>34</v>
      </c>
      <c r="E10" s="3" t="s">
        <v>34</v>
      </c>
      <c r="G10" s="3" t="s">
        <v>35</v>
      </c>
      <c r="I10" s="3" t="s">
        <v>36</v>
      </c>
      <c r="K10" s="5">
        <v>20</v>
      </c>
      <c r="M10" s="5">
        <v>20</v>
      </c>
      <c r="O10" s="5">
        <v>4723959</v>
      </c>
      <c r="Q10" s="5">
        <v>4723762383909</v>
      </c>
      <c r="S10" s="5">
        <v>4336545158305</v>
      </c>
      <c r="U10" s="5">
        <v>0</v>
      </c>
      <c r="W10" s="5">
        <v>0</v>
      </c>
      <c r="Y10" s="5">
        <v>0</v>
      </c>
      <c r="AA10" s="5">
        <v>0</v>
      </c>
      <c r="AC10" s="5">
        <v>4723959</v>
      </c>
      <c r="AE10" s="5">
        <v>900025</v>
      </c>
      <c r="AG10" s="5">
        <v>4723762383909</v>
      </c>
      <c r="AI10" s="5">
        <v>4250910581757</v>
      </c>
      <c r="AK10" s="12">
        <v>5.4833009675453626E-2</v>
      </c>
      <c r="AM10" s="5"/>
    </row>
    <row r="11" spans="1:39" ht="21" x14ac:dyDescent="0.55000000000000004">
      <c r="A11" s="4" t="s">
        <v>42</v>
      </c>
      <c r="C11" s="3" t="s">
        <v>34</v>
      </c>
      <c r="E11" s="3" t="s">
        <v>34</v>
      </c>
      <c r="G11" s="3" t="s">
        <v>43</v>
      </c>
      <c r="I11" s="3" t="s">
        <v>41</v>
      </c>
      <c r="K11" s="5">
        <v>20</v>
      </c>
      <c r="M11" s="5">
        <v>20</v>
      </c>
      <c r="O11" s="5">
        <v>2499743</v>
      </c>
      <c r="Q11" s="5">
        <v>2499753152250</v>
      </c>
      <c r="S11" s="5">
        <v>2499289921581</v>
      </c>
      <c r="U11" s="5">
        <v>0</v>
      </c>
      <c r="W11" s="5">
        <v>0</v>
      </c>
      <c r="Y11" s="5">
        <v>0</v>
      </c>
      <c r="AA11" s="5">
        <v>0</v>
      </c>
      <c r="AC11" s="5">
        <v>2499743</v>
      </c>
      <c r="AE11" s="5">
        <v>1000000</v>
      </c>
      <c r="AG11" s="5">
        <v>2499753152250</v>
      </c>
      <c r="AI11" s="5">
        <v>2499289921581</v>
      </c>
      <c r="AK11" s="12">
        <v>3.2238642948629471E-2</v>
      </c>
      <c r="AM11" s="13"/>
    </row>
    <row r="12" spans="1:39" ht="21" x14ac:dyDescent="0.55000000000000004">
      <c r="A12" s="4" t="s">
        <v>312</v>
      </c>
      <c r="C12" s="3" t="s">
        <v>34</v>
      </c>
      <c r="E12" s="3" t="s">
        <v>34</v>
      </c>
      <c r="G12" s="3" t="s">
        <v>314</v>
      </c>
      <c r="I12" s="3" t="s">
        <v>315</v>
      </c>
      <c r="K12" s="5">
        <v>18</v>
      </c>
      <c r="M12" s="5">
        <v>18</v>
      </c>
      <c r="O12" s="5">
        <v>1839000</v>
      </c>
      <c r="Q12" s="5">
        <v>1839018390000</v>
      </c>
      <c r="S12" s="5">
        <v>1686241213374</v>
      </c>
      <c r="U12" s="5">
        <v>0</v>
      </c>
      <c r="W12" s="5">
        <v>0</v>
      </c>
      <c r="Y12" s="5">
        <v>0</v>
      </c>
      <c r="AA12" s="5">
        <v>0</v>
      </c>
      <c r="AC12" s="5">
        <v>1839000</v>
      </c>
      <c r="AE12" s="5">
        <v>900000</v>
      </c>
      <c r="AG12" s="5">
        <v>1839018390000</v>
      </c>
      <c r="AI12" s="5">
        <v>1654800013125</v>
      </c>
      <c r="AK12" s="12">
        <v>2.1345465491565321E-2</v>
      </c>
      <c r="AM12" s="13"/>
    </row>
    <row r="13" spans="1:39" ht="21" x14ac:dyDescent="0.55000000000000004">
      <c r="A13" s="4" t="s">
        <v>47</v>
      </c>
      <c r="C13" s="3" t="s">
        <v>34</v>
      </c>
      <c r="E13" s="3" t="s">
        <v>34</v>
      </c>
      <c r="G13" s="3" t="s">
        <v>38</v>
      </c>
      <c r="I13" s="3" t="s">
        <v>39</v>
      </c>
      <c r="K13" s="5">
        <v>20</v>
      </c>
      <c r="M13" s="5">
        <v>20</v>
      </c>
      <c r="O13" s="5">
        <v>1478146</v>
      </c>
      <c r="Q13" s="5">
        <v>1478008734218</v>
      </c>
      <c r="S13" s="5">
        <v>1343391180208</v>
      </c>
      <c r="U13" s="5">
        <v>0</v>
      </c>
      <c r="W13" s="5">
        <v>0</v>
      </c>
      <c r="Y13" s="5">
        <v>0</v>
      </c>
      <c r="AA13" s="5">
        <v>0</v>
      </c>
      <c r="AC13" s="5">
        <v>1478146</v>
      </c>
      <c r="AE13" s="5">
        <v>909000</v>
      </c>
      <c r="AG13" s="5">
        <v>1478008734218</v>
      </c>
      <c r="AI13" s="5">
        <v>1343391180208</v>
      </c>
      <c r="AK13" s="12">
        <v>1.7328565295724956E-2</v>
      </c>
      <c r="AM13" s="13"/>
    </row>
    <row r="14" spans="1:39" ht="21" x14ac:dyDescent="0.55000000000000004">
      <c r="A14" s="4" t="s">
        <v>297</v>
      </c>
      <c r="C14" s="3" t="s">
        <v>34</v>
      </c>
      <c r="E14" s="3" t="s">
        <v>34</v>
      </c>
      <c r="G14" s="3" t="s">
        <v>298</v>
      </c>
      <c r="I14" s="3" t="s">
        <v>63</v>
      </c>
      <c r="K14" s="5">
        <v>18</v>
      </c>
      <c r="M14" s="5">
        <v>18</v>
      </c>
      <c r="O14" s="5">
        <v>3900000</v>
      </c>
      <c r="Q14" s="5">
        <v>3900000000000</v>
      </c>
      <c r="S14" s="5">
        <v>3509363812500</v>
      </c>
      <c r="U14" s="5">
        <v>0</v>
      </c>
      <c r="W14" s="5">
        <v>0</v>
      </c>
      <c r="Y14" s="5">
        <v>0</v>
      </c>
      <c r="AA14" s="5">
        <v>0</v>
      </c>
      <c r="AC14" s="5">
        <v>3900000</v>
      </c>
      <c r="AE14" s="5">
        <v>900000</v>
      </c>
      <c r="AG14" s="5">
        <v>3900000000000</v>
      </c>
      <c r="AI14" s="5">
        <v>3509363812500</v>
      </c>
      <c r="AK14" s="12">
        <v>4.5267708220285349E-2</v>
      </c>
      <c r="AM14" s="13"/>
    </row>
    <row r="15" spans="1:39" ht="21" x14ac:dyDescent="0.55000000000000004">
      <c r="A15" s="4" t="s">
        <v>48</v>
      </c>
      <c r="C15" s="3" t="s">
        <v>34</v>
      </c>
      <c r="E15" s="3" t="s">
        <v>34</v>
      </c>
      <c r="G15" s="3" t="s">
        <v>49</v>
      </c>
      <c r="I15" s="3" t="s">
        <v>50</v>
      </c>
      <c r="K15" s="5">
        <v>17</v>
      </c>
      <c r="M15" s="5">
        <v>17</v>
      </c>
      <c r="O15" s="5">
        <v>252800</v>
      </c>
      <c r="Q15" s="5">
        <v>232281676426</v>
      </c>
      <c r="S15" s="5">
        <v>220654399140</v>
      </c>
      <c r="U15" s="5">
        <v>0</v>
      </c>
      <c r="W15" s="5">
        <v>0</v>
      </c>
      <c r="Y15" s="5">
        <v>0</v>
      </c>
      <c r="AA15" s="5">
        <v>0</v>
      </c>
      <c r="AC15" s="5">
        <v>252800</v>
      </c>
      <c r="AE15" s="5">
        <v>882000</v>
      </c>
      <c r="AG15" s="5">
        <v>232281676426</v>
      </c>
      <c r="AI15" s="5">
        <v>222929186760</v>
      </c>
      <c r="AK15" s="12">
        <v>2.8755905398272752E-3</v>
      </c>
      <c r="AM15" s="13"/>
    </row>
    <row r="16" spans="1:39" ht="21" x14ac:dyDescent="0.55000000000000004">
      <c r="A16" s="4" t="s">
        <v>51</v>
      </c>
      <c r="C16" s="3" t="s">
        <v>34</v>
      </c>
      <c r="E16" s="3" t="s">
        <v>34</v>
      </c>
      <c r="G16" s="3" t="s">
        <v>52</v>
      </c>
      <c r="I16" s="3" t="s">
        <v>53</v>
      </c>
      <c r="K16" s="5">
        <v>16</v>
      </c>
      <c r="M16" s="5">
        <v>16</v>
      </c>
      <c r="O16" s="5">
        <v>723357</v>
      </c>
      <c r="Q16" s="5">
        <v>723954960434</v>
      </c>
      <c r="S16" s="5">
        <v>650903302389</v>
      </c>
      <c r="U16" s="5">
        <v>0</v>
      </c>
      <c r="W16" s="5">
        <v>0</v>
      </c>
      <c r="Y16" s="5">
        <v>0</v>
      </c>
      <c r="AA16" s="5">
        <v>0</v>
      </c>
      <c r="AC16" s="5">
        <v>723357</v>
      </c>
      <c r="AE16" s="5">
        <v>900000</v>
      </c>
      <c r="AG16" s="5">
        <v>723954960434</v>
      </c>
      <c r="AI16" s="5">
        <v>650903302389</v>
      </c>
      <c r="AK16" s="12">
        <v>8.3960804141236106E-3</v>
      </c>
      <c r="AM16" s="13"/>
    </row>
    <row r="17" spans="1:39" ht="21" x14ac:dyDescent="0.55000000000000004">
      <c r="A17" s="4" t="s">
        <v>54</v>
      </c>
      <c r="C17" s="3" t="s">
        <v>34</v>
      </c>
      <c r="E17" s="3" t="s">
        <v>34</v>
      </c>
      <c r="G17" s="3" t="s">
        <v>55</v>
      </c>
      <c r="I17" s="3" t="s">
        <v>56</v>
      </c>
      <c r="K17" s="5">
        <v>16</v>
      </c>
      <c r="M17" s="5">
        <v>16</v>
      </c>
      <c r="O17" s="5">
        <v>1980907</v>
      </c>
      <c r="Q17" s="5">
        <v>1980907724049</v>
      </c>
      <c r="S17" s="5">
        <v>1737598103374</v>
      </c>
      <c r="U17" s="5">
        <v>0</v>
      </c>
      <c r="W17" s="5">
        <v>0</v>
      </c>
      <c r="Y17" s="5">
        <v>0</v>
      </c>
      <c r="AA17" s="5">
        <v>0</v>
      </c>
      <c r="AC17" s="5">
        <v>1980907</v>
      </c>
      <c r="AE17" s="5">
        <v>900000</v>
      </c>
      <c r="AG17" s="5">
        <v>1980907724049</v>
      </c>
      <c r="AI17" s="5">
        <v>1782493164545</v>
      </c>
      <c r="AK17" s="12">
        <v>2.2992594894228037E-2</v>
      </c>
      <c r="AM17" s="13"/>
    </row>
    <row r="18" spans="1:39" ht="21" x14ac:dyDescent="0.55000000000000004">
      <c r="A18" s="4" t="s">
        <v>213</v>
      </c>
      <c r="C18" s="3" t="s">
        <v>34</v>
      </c>
      <c r="E18" s="3" t="s">
        <v>34</v>
      </c>
      <c r="G18" s="3" t="s">
        <v>214</v>
      </c>
      <c r="I18" s="3" t="s">
        <v>215</v>
      </c>
      <c r="K18" s="5">
        <v>18</v>
      </c>
      <c r="M18" s="5">
        <v>18</v>
      </c>
      <c r="O18" s="5">
        <v>40000</v>
      </c>
      <c r="Q18" s="5">
        <v>40000239668</v>
      </c>
      <c r="S18" s="5">
        <v>35993475000</v>
      </c>
      <c r="U18" s="5">
        <v>0</v>
      </c>
      <c r="W18" s="5">
        <v>0</v>
      </c>
      <c r="Y18" s="5">
        <v>0</v>
      </c>
      <c r="AA18" s="5">
        <v>0</v>
      </c>
      <c r="AC18" s="5">
        <v>40000</v>
      </c>
      <c r="AE18" s="5">
        <v>828000</v>
      </c>
      <c r="AG18" s="5">
        <v>40000239668</v>
      </c>
      <c r="AI18" s="5">
        <v>33113997000</v>
      </c>
      <c r="AK18" s="12">
        <v>4.271414519247438E-4</v>
      </c>
      <c r="AM18" s="13"/>
    </row>
    <row r="19" spans="1:39" ht="21" x14ac:dyDescent="0.55000000000000004">
      <c r="A19" s="4" t="s">
        <v>59</v>
      </c>
      <c r="C19" s="3" t="s">
        <v>34</v>
      </c>
      <c r="E19" s="3" t="s">
        <v>34</v>
      </c>
      <c r="G19" s="3" t="s">
        <v>57</v>
      </c>
      <c r="I19" s="3" t="s">
        <v>58</v>
      </c>
      <c r="K19" s="5">
        <v>19</v>
      </c>
      <c r="M19" s="5">
        <v>19</v>
      </c>
      <c r="O19" s="5">
        <v>1000000</v>
      </c>
      <c r="Q19" s="5">
        <v>950000000000</v>
      </c>
      <c r="S19" s="5">
        <v>880940300625</v>
      </c>
      <c r="U19" s="5">
        <v>0</v>
      </c>
      <c r="W19" s="5">
        <v>0</v>
      </c>
      <c r="Y19" s="5">
        <v>0</v>
      </c>
      <c r="AA19" s="5">
        <v>0</v>
      </c>
      <c r="AC19" s="5">
        <v>1000000</v>
      </c>
      <c r="AE19" s="5">
        <v>881100</v>
      </c>
      <c r="AG19" s="5">
        <v>950000000000</v>
      </c>
      <c r="AI19" s="5">
        <v>880940300625</v>
      </c>
      <c r="AK19" s="12">
        <v>1.1363355473758809E-2</v>
      </c>
      <c r="AM19" s="13"/>
    </row>
    <row r="20" spans="1:39" ht="21" x14ac:dyDescent="0.55000000000000004">
      <c r="A20" s="4" t="s">
        <v>204</v>
      </c>
      <c r="C20" s="3" t="s">
        <v>34</v>
      </c>
      <c r="E20" s="3" t="s">
        <v>34</v>
      </c>
      <c r="G20" s="3" t="s">
        <v>205</v>
      </c>
      <c r="I20" s="3" t="s">
        <v>206</v>
      </c>
      <c r="K20" s="5">
        <v>18</v>
      </c>
      <c r="M20" s="5">
        <v>18</v>
      </c>
      <c r="O20" s="5">
        <v>50952</v>
      </c>
      <c r="Q20" s="5">
        <v>290426400000</v>
      </c>
      <c r="S20" s="5">
        <v>295812053201</v>
      </c>
      <c r="U20" s="5">
        <v>0</v>
      </c>
      <c r="W20" s="5">
        <v>0</v>
      </c>
      <c r="Y20" s="5">
        <v>0</v>
      </c>
      <c r="AA20" s="5">
        <v>0</v>
      </c>
      <c r="AC20" s="5">
        <v>50952</v>
      </c>
      <c r="AE20" s="5">
        <v>5900832</v>
      </c>
      <c r="AG20" s="5">
        <v>290426400000</v>
      </c>
      <c r="AI20" s="5">
        <v>300604697585</v>
      </c>
      <c r="AK20" s="12">
        <v>3.8775363476011493E-3</v>
      </c>
      <c r="AM20" s="13"/>
    </row>
    <row r="21" spans="1:39" ht="21" x14ac:dyDescent="0.55000000000000004">
      <c r="A21" s="4" t="s">
        <v>261</v>
      </c>
      <c r="C21" s="3" t="s">
        <v>34</v>
      </c>
      <c r="E21" s="3" t="s">
        <v>34</v>
      </c>
      <c r="G21" s="3" t="s">
        <v>262</v>
      </c>
      <c r="I21" s="3" t="s">
        <v>263</v>
      </c>
      <c r="K21" s="5">
        <v>18</v>
      </c>
      <c r="M21" s="5">
        <v>18</v>
      </c>
      <c r="O21" s="5">
        <v>151306</v>
      </c>
      <c r="Q21" s="5">
        <v>989843852000</v>
      </c>
      <c r="S21" s="5">
        <v>968182885040</v>
      </c>
      <c r="U21" s="5">
        <v>0</v>
      </c>
      <c r="W21" s="5">
        <v>0</v>
      </c>
      <c r="Y21" s="5">
        <v>0</v>
      </c>
      <c r="AA21" s="5">
        <v>0</v>
      </c>
      <c r="AC21" s="5">
        <v>151306</v>
      </c>
      <c r="AE21" s="5">
        <v>7116262</v>
      </c>
      <c r="AG21" s="5">
        <v>989843852000</v>
      </c>
      <c r="AI21" s="5">
        <v>1076538001039</v>
      </c>
      <c r="AK21" s="12">
        <v>1.388639386589181E-2</v>
      </c>
      <c r="AM21" s="13"/>
    </row>
    <row r="22" spans="1:39" ht="21" x14ac:dyDescent="0.55000000000000004">
      <c r="A22" s="4" t="s">
        <v>64</v>
      </c>
      <c r="C22" s="3" t="s">
        <v>62</v>
      </c>
      <c r="E22" s="3" t="s">
        <v>62</v>
      </c>
      <c r="G22" s="3" t="s">
        <v>65</v>
      </c>
      <c r="I22" s="3" t="s">
        <v>66</v>
      </c>
      <c r="K22" s="5">
        <v>20</v>
      </c>
      <c r="M22" s="5">
        <v>20</v>
      </c>
      <c r="O22" s="5">
        <v>2000000</v>
      </c>
      <c r="Q22" s="5">
        <v>2000000000000</v>
      </c>
      <c r="S22" s="5">
        <v>2000000000000</v>
      </c>
      <c r="U22" s="5">
        <v>0</v>
      </c>
      <c r="W22" s="5">
        <v>0</v>
      </c>
      <c r="Y22" s="5">
        <v>0</v>
      </c>
      <c r="AA22" s="5">
        <v>0</v>
      </c>
      <c r="AC22" s="5">
        <v>2000000</v>
      </c>
      <c r="AE22" s="5">
        <v>1000000</v>
      </c>
      <c r="AG22" s="5">
        <v>2000000000000</v>
      </c>
      <c r="AI22" s="5">
        <v>2000000000000</v>
      </c>
      <c r="AK22" s="12">
        <v>2.5798241868823252E-2</v>
      </c>
      <c r="AM22" s="13"/>
    </row>
    <row r="23" spans="1:39" ht="21.75" thickBot="1" x14ac:dyDescent="0.6">
      <c r="A23" s="4"/>
      <c r="K23" s="5"/>
      <c r="M23" s="5"/>
      <c r="O23" s="25">
        <v>20640170</v>
      </c>
      <c r="Q23" s="25">
        <v>21647957512954</v>
      </c>
      <c r="S23" s="25">
        <v>20164915804737</v>
      </c>
      <c r="U23" s="25">
        <v>0</v>
      </c>
      <c r="W23" s="25">
        <v>0</v>
      </c>
      <c r="Y23" s="25">
        <v>0</v>
      </c>
      <c r="AA23" s="25">
        <v>0</v>
      </c>
      <c r="AC23" s="25">
        <v>20640170</v>
      </c>
      <c r="AE23" s="25">
        <v>23017219</v>
      </c>
      <c r="AG23" s="25">
        <v>21647957512954</v>
      </c>
      <c r="AI23" s="25">
        <v>20205278159114</v>
      </c>
      <c r="AK23" s="26">
        <v>0.2606303264878374</v>
      </c>
      <c r="AM23" s="13"/>
    </row>
    <row r="24" spans="1:39" ht="19.5" thickTop="1" x14ac:dyDescent="0.45">
      <c r="AG24" s="5"/>
      <c r="AI24" s="5"/>
    </row>
    <row r="25" spans="1:39" x14ac:dyDescent="0.45">
      <c r="AG25" s="5"/>
      <c r="AI25" s="5"/>
    </row>
    <row r="26" spans="1:39" x14ac:dyDescent="0.45">
      <c r="AG26" s="5"/>
      <c r="AI26" s="5"/>
    </row>
    <row r="27" spans="1:39" x14ac:dyDescent="0.45">
      <c r="AG27" s="5"/>
      <c r="AI27" s="5"/>
    </row>
    <row r="28" spans="1:39" x14ac:dyDescent="0.45">
      <c r="AG28" s="5"/>
      <c r="AI28" s="5"/>
    </row>
    <row r="29" spans="1:39" x14ac:dyDescent="0.45">
      <c r="AI29" s="5"/>
    </row>
    <row r="30" spans="1:39" x14ac:dyDescent="0.45">
      <c r="AI30" s="5"/>
    </row>
    <row r="31" spans="1:39" x14ac:dyDescent="0.45">
      <c r="AI31" s="5"/>
    </row>
    <row r="32" spans="1:39" x14ac:dyDescent="0.45">
      <c r="AI32" s="5"/>
    </row>
    <row r="33" spans="35:35" x14ac:dyDescent="0.45">
      <c r="AI33" s="5"/>
    </row>
    <row r="34" spans="35:35" x14ac:dyDescent="0.45">
      <c r="AI34" s="5"/>
    </row>
    <row r="35" spans="35:35" x14ac:dyDescent="0.45">
      <c r="AI35" s="5"/>
    </row>
    <row r="36" spans="35:35" x14ac:dyDescent="0.45">
      <c r="AI36" s="5"/>
    </row>
  </sheetData>
  <mergeCells count="29">
    <mergeCell ref="A6:M6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2:AK2"/>
    <mergeCell ref="A3:AK3"/>
    <mergeCell ref="A4:AK4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" right="0" top="0.74803149606299213" bottom="0.74803149606299213" header="0.31496062992125984" footer="0.31496062992125984"/>
  <pageSetup paperSize="9" scale="45" firstPageNumber="5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rightToLeft="1" view="pageBreakPreview" topLeftCell="A10" zoomScale="80" zoomScaleNormal="100" zoomScaleSheetLayoutView="80" workbookViewId="0">
      <selection activeCell="I38" sqref="I38"/>
    </sheetView>
  </sheetViews>
  <sheetFormatPr defaultRowHeight="18.75" x14ac:dyDescent="0.45"/>
  <cols>
    <col min="1" max="1" width="25.8554687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7109375" style="3" bestFit="1" customWidth="1"/>
    <col min="10" max="10" width="1" style="3" customWidth="1"/>
    <col min="11" max="11" width="19.85546875" style="3" bestFit="1" customWidth="1"/>
    <col min="12" max="12" width="1" style="3" customWidth="1"/>
    <col min="13" max="13" width="20.42578125" style="3" bestFit="1" customWidth="1"/>
    <col min="14" max="14" width="1" style="3" customWidth="1"/>
    <col min="15" max="15" width="20.42578125" style="3" bestFit="1" customWidth="1"/>
    <col min="16" max="16" width="1" style="3" customWidth="1"/>
    <col min="17" max="17" width="20.5703125" style="3" bestFit="1" customWidth="1"/>
    <col min="18" max="18" width="1" style="3" customWidth="1"/>
    <col min="19" max="19" width="18.28515625" style="3" customWidth="1"/>
    <col min="20" max="20" width="1" style="3" customWidth="1"/>
    <col min="21" max="21" width="34.5703125" style="5" customWidth="1"/>
    <col min="22" max="16384" width="9.140625" style="3"/>
  </cols>
  <sheetData>
    <row r="1" spans="1:21" s="31" customFormat="1" ht="21.75" x14ac:dyDescent="0.55000000000000004">
      <c r="U1" s="5"/>
    </row>
    <row r="2" spans="1:21" s="31" customFormat="1" ht="21.75" x14ac:dyDescent="0.5500000000000000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U2" s="5"/>
    </row>
    <row r="3" spans="1:21" s="31" customFormat="1" ht="21.75" x14ac:dyDescent="0.55000000000000004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U3" s="5"/>
    </row>
    <row r="4" spans="1:21" s="31" customFormat="1" ht="21.75" x14ac:dyDescent="0.55000000000000004">
      <c r="A4" s="70" t="s">
        <v>321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U4" s="5"/>
    </row>
    <row r="5" spans="1:21" s="31" customFormat="1" ht="21.75" x14ac:dyDescent="0.55000000000000004">
      <c r="U5" s="5"/>
    </row>
    <row r="6" spans="1:21" s="31" customFormat="1" ht="21.75" x14ac:dyDescent="0.55000000000000004">
      <c r="A6" s="78" t="s">
        <v>183</v>
      </c>
      <c r="B6" s="78"/>
      <c r="C6" s="78"/>
      <c r="U6" s="5"/>
    </row>
    <row r="7" spans="1:21" s="31" customFormat="1" ht="21.75" x14ac:dyDescent="0.55000000000000004">
      <c r="A7" s="74" t="s">
        <v>72</v>
      </c>
      <c r="C7" s="73" t="s">
        <v>73</v>
      </c>
      <c r="D7" s="73" t="s">
        <v>73</v>
      </c>
      <c r="E7" s="73" t="s">
        <v>73</v>
      </c>
      <c r="F7" s="73" t="s">
        <v>73</v>
      </c>
      <c r="G7" s="73" t="s">
        <v>73</v>
      </c>
      <c r="H7" s="73" t="s">
        <v>73</v>
      </c>
      <c r="I7" s="73" t="s">
        <v>73</v>
      </c>
      <c r="K7" s="73" t="s">
        <v>310</v>
      </c>
      <c r="M7" s="73" t="s">
        <v>4</v>
      </c>
      <c r="N7" s="73" t="s">
        <v>4</v>
      </c>
      <c r="O7" s="73" t="s">
        <v>4</v>
      </c>
      <c r="Q7" s="73" t="s">
        <v>320</v>
      </c>
      <c r="R7" s="73" t="s">
        <v>5</v>
      </c>
      <c r="S7" s="73" t="s">
        <v>5</v>
      </c>
      <c r="U7" s="5"/>
    </row>
    <row r="8" spans="1:21" s="31" customFormat="1" ht="67.5" customHeight="1" x14ac:dyDescent="0.55000000000000004">
      <c r="A8" s="73" t="s">
        <v>72</v>
      </c>
      <c r="C8" s="73" t="s">
        <v>74</v>
      </c>
      <c r="E8" s="73" t="s">
        <v>75</v>
      </c>
      <c r="G8" s="73" t="s">
        <v>76</v>
      </c>
      <c r="I8" s="73" t="s">
        <v>31</v>
      </c>
      <c r="K8" s="73" t="s">
        <v>77</v>
      </c>
      <c r="M8" s="73" t="s">
        <v>78</v>
      </c>
      <c r="O8" s="73" t="s">
        <v>79</v>
      </c>
      <c r="Q8" s="73" t="s">
        <v>77</v>
      </c>
      <c r="S8" s="76" t="s">
        <v>71</v>
      </c>
      <c r="U8" s="5"/>
    </row>
    <row r="9" spans="1:21" ht="21" x14ac:dyDescent="0.55000000000000004">
      <c r="A9" s="4" t="s">
        <v>80</v>
      </c>
      <c r="C9" s="3" t="s">
        <v>81</v>
      </c>
      <c r="E9" s="3" t="s">
        <v>82</v>
      </c>
      <c r="G9" s="3" t="s">
        <v>83</v>
      </c>
      <c r="I9" s="3">
        <v>10</v>
      </c>
      <c r="K9" s="5">
        <v>3733731772747</v>
      </c>
      <c r="M9" s="5">
        <v>17928863153861</v>
      </c>
      <c r="O9" s="5">
        <v>20896322765301</v>
      </c>
      <c r="Q9" s="5">
        <v>766272161307</v>
      </c>
      <c r="S9" s="12">
        <v>9.8842372773719663E-3</v>
      </c>
    </row>
    <row r="10" spans="1:21" ht="21" x14ac:dyDescent="0.55000000000000004">
      <c r="A10" s="4" t="s">
        <v>84</v>
      </c>
      <c r="C10" s="3" t="s">
        <v>85</v>
      </c>
      <c r="E10" s="3" t="s">
        <v>82</v>
      </c>
      <c r="G10" s="3" t="s">
        <v>86</v>
      </c>
      <c r="I10" s="3">
        <v>10</v>
      </c>
      <c r="K10" s="5">
        <v>679408</v>
      </c>
      <c r="M10" s="5">
        <v>4603</v>
      </c>
      <c r="O10" s="5">
        <v>0</v>
      </c>
      <c r="Q10" s="5">
        <v>684011</v>
      </c>
      <c r="S10" s="12">
        <v>8.8231406094678307E-9</v>
      </c>
    </row>
    <row r="11" spans="1:21" ht="21" x14ac:dyDescent="0.55000000000000004">
      <c r="A11" s="4" t="s">
        <v>87</v>
      </c>
      <c r="C11" s="3" t="s">
        <v>88</v>
      </c>
      <c r="E11" s="3" t="s">
        <v>82</v>
      </c>
      <c r="G11" s="3" t="s">
        <v>89</v>
      </c>
      <c r="I11" s="3">
        <v>0</v>
      </c>
      <c r="K11" s="5">
        <v>1006959</v>
      </c>
      <c r="M11" s="5">
        <v>196006795</v>
      </c>
      <c r="O11" s="5">
        <v>0</v>
      </c>
      <c r="Q11" s="5">
        <v>197013754</v>
      </c>
      <c r="S11" s="12">
        <v>2.5413042385884224E-6</v>
      </c>
    </row>
    <row r="12" spans="1:21" ht="21" x14ac:dyDescent="0.55000000000000004">
      <c r="A12" s="4" t="s">
        <v>91</v>
      </c>
      <c r="C12" s="3" t="s">
        <v>92</v>
      </c>
      <c r="E12" s="3" t="s">
        <v>82</v>
      </c>
      <c r="G12" s="3" t="s">
        <v>90</v>
      </c>
      <c r="I12" s="3">
        <v>10</v>
      </c>
      <c r="K12" s="5">
        <v>327882</v>
      </c>
      <c r="M12" s="5">
        <v>0</v>
      </c>
      <c r="O12" s="5">
        <v>0</v>
      </c>
      <c r="Q12" s="5">
        <v>327882</v>
      </c>
      <c r="S12" s="12">
        <v>4.2293895702167527E-9</v>
      </c>
    </row>
    <row r="13" spans="1:21" ht="21" x14ac:dyDescent="0.55000000000000004">
      <c r="A13" s="4" t="s">
        <v>93</v>
      </c>
      <c r="C13" s="3" t="s">
        <v>94</v>
      </c>
      <c r="E13" s="3" t="s">
        <v>82</v>
      </c>
      <c r="G13" s="3" t="s">
        <v>90</v>
      </c>
      <c r="I13" s="3">
        <v>10</v>
      </c>
      <c r="K13" s="5">
        <v>6239601</v>
      </c>
      <c r="M13" s="5">
        <v>42095</v>
      </c>
      <c r="O13" s="5">
        <v>0</v>
      </c>
      <c r="Q13" s="5">
        <v>6281696</v>
      </c>
      <c r="S13" s="12">
        <v>8.1028356377209775E-8</v>
      </c>
    </row>
    <row r="14" spans="1:21" ht="21" x14ac:dyDescent="0.55000000000000004">
      <c r="A14" s="4" t="s">
        <v>84</v>
      </c>
      <c r="C14" s="3" t="s">
        <v>95</v>
      </c>
      <c r="E14" s="3" t="s">
        <v>82</v>
      </c>
      <c r="G14" s="3" t="s">
        <v>96</v>
      </c>
      <c r="I14" s="3">
        <v>10</v>
      </c>
      <c r="K14" s="5">
        <v>1031780</v>
      </c>
      <c r="M14" s="5">
        <v>6991</v>
      </c>
      <c r="O14" s="5">
        <v>0</v>
      </c>
      <c r="Q14" s="5">
        <v>1038771</v>
      </c>
      <c r="S14" s="12">
        <v>1.3399232752159699E-8</v>
      </c>
    </row>
    <row r="15" spans="1:21" ht="21" x14ac:dyDescent="0.55000000000000004">
      <c r="A15" s="4" t="s">
        <v>97</v>
      </c>
      <c r="C15" s="3" t="s">
        <v>98</v>
      </c>
      <c r="E15" s="3" t="s">
        <v>99</v>
      </c>
      <c r="G15" s="3" t="s">
        <v>100</v>
      </c>
      <c r="I15" s="3">
        <v>0</v>
      </c>
      <c r="K15" s="5">
        <v>22000</v>
      </c>
      <c r="M15" s="5">
        <v>0</v>
      </c>
      <c r="O15" s="5">
        <v>0</v>
      </c>
      <c r="Q15" s="5">
        <v>22000</v>
      </c>
      <c r="S15" s="12">
        <v>2.8378066055705576E-10</v>
      </c>
    </row>
    <row r="16" spans="1:21" ht="21" x14ac:dyDescent="0.55000000000000004">
      <c r="A16" s="4" t="s">
        <v>84</v>
      </c>
      <c r="C16" s="3" t="s">
        <v>101</v>
      </c>
      <c r="E16" s="3" t="s">
        <v>99</v>
      </c>
      <c r="G16" s="3" t="s">
        <v>102</v>
      </c>
      <c r="I16" s="3">
        <v>0</v>
      </c>
      <c r="K16" s="5">
        <v>50000000</v>
      </c>
      <c r="M16" s="5">
        <v>0</v>
      </c>
      <c r="O16" s="5">
        <v>0</v>
      </c>
      <c r="Q16" s="5">
        <v>50000000</v>
      </c>
      <c r="S16" s="12">
        <v>6.4495604672058128E-7</v>
      </c>
    </row>
    <row r="17" spans="1:21" ht="21" x14ac:dyDescent="0.55000000000000004">
      <c r="A17" s="4" t="s">
        <v>103</v>
      </c>
      <c r="C17" s="3" t="s">
        <v>104</v>
      </c>
      <c r="E17" s="3" t="s">
        <v>105</v>
      </c>
      <c r="G17" s="3" t="s">
        <v>106</v>
      </c>
      <c r="I17" s="3">
        <v>0</v>
      </c>
      <c r="K17" s="5">
        <v>27515</v>
      </c>
      <c r="M17" s="5">
        <v>0</v>
      </c>
      <c r="O17" s="5">
        <v>0</v>
      </c>
      <c r="Q17" s="5">
        <v>27515</v>
      </c>
      <c r="S17" s="12">
        <v>3.5491931251033587E-10</v>
      </c>
    </row>
    <row r="18" spans="1:21" ht="21" x14ac:dyDescent="0.55000000000000004">
      <c r="A18" s="4" t="s">
        <v>107</v>
      </c>
      <c r="C18" s="3" t="s">
        <v>108</v>
      </c>
      <c r="E18" s="3" t="s">
        <v>82</v>
      </c>
      <c r="G18" s="3" t="s">
        <v>109</v>
      </c>
      <c r="I18" s="3">
        <v>10</v>
      </c>
      <c r="K18" s="5">
        <v>321578871</v>
      </c>
      <c r="M18" s="5">
        <v>2306482</v>
      </c>
      <c r="O18" s="5">
        <v>0</v>
      </c>
      <c r="Q18" s="5">
        <v>323885353</v>
      </c>
      <c r="S18" s="12">
        <v>4.1778363372315992E-6</v>
      </c>
    </row>
    <row r="19" spans="1:21" ht="21" x14ac:dyDescent="0.55000000000000004">
      <c r="A19" s="4" t="s">
        <v>110</v>
      </c>
      <c r="C19" s="3" t="s">
        <v>111</v>
      </c>
      <c r="E19" s="3" t="s">
        <v>82</v>
      </c>
      <c r="G19" s="3" t="s">
        <v>112</v>
      </c>
      <c r="I19" s="3">
        <v>0</v>
      </c>
      <c r="K19" s="5">
        <v>197261323942</v>
      </c>
      <c r="M19" s="5">
        <v>7054</v>
      </c>
      <c r="O19" s="5">
        <v>197260323942</v>
      </c>
      <c r="Q19" s="5">
        <v>1007054</v>
      </c>
      <c r="S19" s="12">
        <v>1.2990111333482966E-8</v>
      </c>
    </row>
    <row r="20" spans="1:21" ht="21" x14ac:dyDescent="0.55000000000000004">
      <c r="A20" s="4" t="s">
        <v>264</v>
      </c>
      <c r="C20" s="3" t="s">
        <v>265</v>
      </c>
      <c r="E20" s="3" t="s">
        <v>82</v>
      </c>
      <c r="G20" s="3" t="s">
        <v>266</v>
      </c>
      <c r="I20" s="3">
        <v>18</v>
      </c>
      <c r="K20" s="5">
        <v>303750294323</v>
      </c>
      <c r="M20" s="5">
        <v>4979665056608</v>
      </c>
      <c r="O20" s="5">
        <v>5203749294323</v>
      </c>
      <c r="Q20" s="5">
        <v>79666056608</v>
      </c>
      <c r="S20" s="12">
        <v>1.0276220985542745E-3</v>
      </c>
    </row>
    <row r="21" spans="1:21" ht="21" x14ac:dyDescent="0.55000000000000004">
      <c r="A21" s="4" t="s">
        <v>115</v>
      </c>
      <c r="C21" s="3" t="s">
        <v>116</v>
      </c>
      <c r="E21" s="3" t="s">
        <v>82</v>
      </c>
      <c r="G21" s="3" t="s">
        <v>117</v>
      </c>
      <c r="I21" s="3">
        <v>10</v>
      </c>
      <c r="K21" s="5">
        <v>518501032529</v>
      </c>
      <c r="M21" s="5">
        <v>3250378302446</v>
      </c>
      <c r="O21" s="5">
        <v>3422500382529</v>
      </c>
      <c r="Q21" s="5">
        <v>346378952446</v>
      </c>
      <c r="S21" s="12">
        <v>4.4679839967357677E-3</v>
      </c>
    </row>
    <row r="22" spans="1:21" ht="21" x14ac:dyDescent="0.55000000000000004">
      <c r="A22" s="4" t="s">
        <v>123</v>
      </c>
      <c r="C22" s="3" t="s">
        <v>124</v>
      </c>
      <c r="E22" s="3" t="s">
        <v>82</v>
      </c>
      <c r="G22" s="3" t="s">
        <v>125</v>
      </c>
      <c r="I22" s="3">
        <v>10</v>
      </c>
      <c r="K22" s="5">
        <v>131443521787</v>
      </c>
      <c r="M22" s="5">
        <v>2297441365696</v>
      </c>
      <c r="O22" s="5">
        <v>2297442521787</v>
      </c>
      <c r="Q22" s="5">
        <v>131442365696</v>
      </c>
      <c r="S22" s="12">
        <v>1.6954909710178623E-3</v>
      </c>
    </row>
    <row r="23" spans="1:21" ht="21" x14ac:dyDescent="0.55000000000000004">
      <c r="A23" s="4" t="s">
        <v>127</v>
      </c>
      <c r="C23" s="3" t="s">
        <v>128</v>
      </c>
      <c r="E23" s="3" t="s">
        <v>113</v>
      </c>
      <c r="G23" s="3" t="s">
        <v>129</v>
      </c>
      <c r="I23" s="3">
        <v>20</v>
      </c>
      <c r="K23" s="5">
        <v>1000000000000</v>
      </c>
      <c r="M23" s="5">
        <v>0</v>
      </c>
      <c r="O23" s="5">
        <v>1000000000000</v>
      </c>
      <c r="Q23" s="5">
        <v>0</v>
      </c>
      <c r="S23" s="12">
        <v>0</v>
      </c>
    </row>
    <row r="24" spans="1:21" ht="21" x14ac:dyDescent="0.55000000000000004">
      <c r="A24" s="4" t="s">
        <v>114</v>
      </c>
      <c r="C24" s="3" t="s">
        <v>130</v>
      </c>
      <c r="E24" s="3" t="s">
        <v>113</v>
      </c>
      <c r="G24" s="3" t="s">
        <v>131</v>
      </c>
      <c r="I24" s="3">
        <v>20</v>
      </c>
      <c r="K24" s="5">
        <v>2000000000000</v>
      </c>
      <c r="M24" s="5">
        <v>0</v>
      </c>
      <c r="O24" s="5">
        <v>2000000000000</v>
      </c>
      <c r="Q24" s="5">
        <v>0</v>
      </c>
      <c r="S24" s="12">
        <v>0</v>
      </c>
    </row>
    <row r="25" spans="1:21" ht="21" x14ac:dyDescent="0.55000000000000004">
      <c r="A25" s="4" t="s">
        <v>114</v>
      </c>
      <c r="C25" s="3" t="s">
        <v>132</v>
      </c>
      <c r="E25" s="3" t="s">
        <v>113</v>
      </c>
      <c r="G25" s="3" t="s">
        <v>133</v>
      </c>
      <c r="I25" s="3">
        <v>20</v>
      </c>
      <c r="K25" s="5">
        <v>1300000000000</v>
      </c>
      <c r="M25" s="5">
        <v>0</v>
      </c>
      <c r="O25" s="5">
        <v>1300000000000</v>
      </c>
      <c r="Q25" s="5">
        <v>0</v>
      </c>
      <c r="S25" s="12">
        <v>0</v>
      </c>
    </row>
    <row r="26" spans="1:21" ht="21" x14ac:dyDescent="0.55000000000000004">
      <c r="A26" s="4" t="s">
        <v>114</v>
      </c>
      <c r="C26" s="3" t="s">
        <v>134</v>
      </c>
      <c r="E26" s="3" t="s">
        <v>113</v>
      </c>
      <c r="G26" s="3" t="s">
        <v>135</v>
      </c>
      <c r="I26" s="3">
        <v>20</v>
      </c>
      <c r="K26" s="5">
        <v>2000000000000</v>
      </c>
      <c r="M26" s="5">
        <v>0</v>
      </c>
      <c r="O26" s="5">
        <v>2000000000000</v>
      </c>
      <c r="Q26" s="5">
        <v>0</v>
      </c>
      <c r="S26" s="12">
        <v>0</v>
      </c>
    </row>
    <row r="27" spans="1:21" ht="21" x14ac:dyDescent="0.55000000000000004">
      <c r="A27" s="4" t="s">
        <v>127</v>
      </c>
      <c r="C27" s="3" t="s">
        <v>170</v>
      </c>
      <c r="E27" s="3" t="s">
        <v>113</v>
      </c>
      <c r="G27" s="3" t="s">
        <v>171</v>
      </c>
      <c r="I27" s="3">
        <v>20</v>
      </c>
      <c r="K27" s="5">
        <v>1000000000000</v>
      </c>
      <c r="M27" s="5">
        <v>0</v>
      </c>
      <c r="O27" s="5">
        <v>1000000000000</v>
      </c>
      <c r="Q27" s="5">
        <v>0</v>
      </c>
      <c r="S27" s="12">
        <v>0</v>
      </c>
    </row>
    <row r="28" spans="1:21" ht="21" x14ac:dyDescent="0.55000000000000004">
      <c r="A28" s="4" t="s">
        <v>114</v>
      </c>
      <c r="C28" s="3" t="s">
        <v>173</v>
      </c>
      <c r="E28" s="3" t="s">
        <v>113</v>
      </c>
      <c r="G28" s="3" t="s">
        <v>174</v>
      </c>
      <c r="I28" s="3">
        <v>20</v>
      </c>
      <c r="K28" s="5">
        <v>1000000000000</v>
      </c>
      <c r="M28" s="5">
        <v>0</v>
      </c>
      <c r="O28" s="5">
        <v>1000000000000</v>
      </c>
      <c r="Q28" s="5">
        <v>0</v>
      </c>
      <c r="S28" s="12">
        <v>0</v>
      </c>
    </row>
    <row r="29" spans="1:21" ht="21" x14ac:dyDescent="0.55000000000000004">
      <c r="A29" s="4" t="s">
        <v>114</v>
      </c>
      <c r="C29" s="3" t="s">
        <v>175</v>
      </c>
      <c r="E29" s="3" t="s">
        <v>113</v>
      </c>
      <c r="G29" s="3" t="s">
        <v>176</v>
      </c>
      <c r="I29" s="3">
        <v>20</v>
      </c>
      <c r="K29" s="5">
        <v>1190000000000</v>
      </c>
      <c r="M29" s="5">
        <v>0</v>
      </c>
      <c r="O29" s="5">
        <v>1190000000000</v>
      </c>
      <c r="Q29" s="5">
        <v>0</v>
      </c>
      <c r="S29" s="12">
        <v>0</v>
      </c>
    </row>
    <row r="30" spans="1:21" ht="21" x14ac:dyDescent="0.55000000000000004">
      <c r="A30" s="4" t="s">
        <v>127</v>
      </c>
      <c r="C30" s="3" t="s">
        <v>177</v>
      </c>
      <c r="E30" s="3" t="s">
        <v>113</v>
      </c>
      <c r="G30" s="3" t="s">
        <v>178</v>
      </c>
      <c r="I30" s="3">
        <v>20</v>
      </c>
      <c r="K30" s="5">
        <v>500000000000</v>
      </c>
      <c r="M30" s="5">
        <v>0</v>
      </c>
      <c r="O30" s="5">
        <v>500000000000</v>
      </c>
      <c r="Q30" s="5">
        <v>0</v>
      </c>
      <c r="S30" s="12">
        <v>0</v>
      </c>
    </row>
    <row r="31" spans="1:21" ht="21" x14ac:dyDescent="0.55000000000000004">
      <c r="A31" s="4" t="s">
        <v>207</v>
      </c>
      <c r="C31" s="3" t="s">
        <v>208</v>
      </c>
      <c r="E31" s="3" t="s">
        <v>113</v>
      </c>
      <c r="G31" s="3" t="s">
        <v>209</v>
      </c>
      <c r="I31" s="3">
        <v>20</v>
      </c>
      <c r="K31" s="5">
        <v>500000000000</v>
      </c>
      <c r="M31" s="5">
        <v>0</v>
      </c>
      <c r="O31" s="5">
        <v>0</v>
      </c>
      <c r="Q31" s="5">
        <v>500000000000</v>
      </c>
      <c r="S31" s="12">
        <v>6.4495604672058131E-3</v>
      </c>
    </row>
    <row r="32" spans="1:21" s="4" customFormat="1" ht="21" x14ac:dyDescent="0.55000000000000004">
      <c r="A32" s="4" t="s">
        <v>220</v>
      </c>
      <c r="C32" s="3" t="s">
        <v>221</v>
      </c>
      <c r="D32" s="3"/>
      <c r="E32" s="3" t="s">
        <v>82</v>
      </c>
      <c r="F32" s="3"/>
      <c r="G32" s="3" t="s">
        <v>222</v>
      </c>
      <c r="H32" s="3"/>
      <c r="I32" s="3">
        <v>10</v>
      </c>
      <c r="J32" s="3"/>
      <c r="K32" s="5">
        <v>268627647848</v>
      </c>
      <c r="L32" s="5"/>
      <c r="M32" s="5">
        <v>4968100534124</v>
      </c>
      <c r="N32" s="5"/>
      <c r="O32" s="5">
        <v>5006044703659</v>
      </c>
      <c r="P32" s="5"/>
      <c r="Q32" s="5">
        <v>230683478313</v>
      </c>
      <c r="R32" s="5"/>
      <c r="S32" s="12">
        <v>2.9756140843301086E-3</v>
      </c>
      <c r="U32" s="5"/>
    </row>
    <row r="33" spans="1:21" ht="21" x14ac:dyDescent="0.55000000000000004">
      <c r="A33" s="4" t="s">
        <v>264</v>
      </c>
      <c r="C33" s="3" t="s">
        <v>267</v>
      </c>
      <c r="E33" s="3" t="s">
        <v>113</v>
      </c>
      <c r="G33" s="3" t="s">
        <v>268</v>
      </c>
      <c r="I33" s="3">
        <v>20</v>
      </c>
      <c r="K33" s="5">
        <v>4500000000000</v>
      </c>
      <c r="L33" s="5"/>
      <c r="M33" s="5">
        <v>0</v>
      </c>
      <c r="N33" s="5"/>
      <c r="O33" s="5">
        <v>0</v>
      </c>
      <c r="P33" s="5"/>
      <c r="Q33" s="5">
        <v>4500000000000</v>
      </c>
      <c r="R33" s="5"/>
      <c r="S33" s="12">
        <v>5.8046044204852314E-2</v>
      </c>
    </row>
    <row r="34" spans="1:21" ht="21" x14ac:dyDescent="0.55000000000000004">
      <c r="A34" s="4" t="s">
        <v>220</v>
      </c>
      <c r="C34" s="3" t="s">
        <v>269</v>
      </c>
      <c r="E34" s="3" t="s">
        <v>113</v>
      </c>
      <c r="G34" s="3" t="s">
        <v>270</v>
      </c>
      <c r="I34" s="3">
        <v>21</v>
      </c>
      <c r="K34" s="5">
        <v>5000000000000</v>
      </c>
      <c r="L34" s="5"/>
      <c r="M34" s="5">
        <v>0</v>
      </c>
      <c r="N34" s="5"/>
      <c r="O34" s="5">
        <v>0</v>
      </c>
      <c r="P34" s="5"/>
      <c r="Q34" s="5">
        <v>5000000000000</v>
      </c>
      <c r="R34" s="5"/>
      <c r="S34" s="12">
        <v>6.4495604672058129E-2</v>
      </c>
    </row>
    <row r="35" spans="1:21" ht="21" x14ac:dyDescent="0.55000000000000004">
      <c r="A35" s="4" t="s">
        <v>271</v>
      </c>
      <c r="C35" s="3" t="s">
        <v>272</v>
      </c>
      <c r="E35" s="3" t="s">
        <v>113</v>
      </c>
      <c r="G35" s="3" t="s">
        <v>273</v>
      </c>
      <c r="I35" s="3">
        <v>20</v>
      </c>
      <c r="K35" s="5">
        <v>5500000000000</v>
      </c>
      <c r="L35" s="5"/>
      <c r="M35" s="5">
        <v>0</v>
      </c>
      <c r="N35" s="5"/>
      <c r="O35" s="5">
        <v>0</v>
      </c>
      <c r="P35" s="5"/>
      <c r="Q35" s="5">
        <v>5500000000000</v>
      </c>
      <c r="R35" s="5"/>
      <c r="S35" s="12">
        <v>7.0945165139263938E-2</v>
      </c>
    </row>
    <row r="36" spans="1:21" ht="21" x14ac:dyDescent="0.55000000000000004">
      <c r="A36" s="4" t="s">
        <v>271</v>
      </c>
      <c r="C36" s="3" t="s">
        <v>274</v>
      </c>
      <c r="E36" s="3" t="s">
        <v>113</v>
      </c>
      <c r="G36" s="3" t="s">
        <v>275</v>
      </c>
      <c r="I36" s="3">
        <v>20</v>
      </c>
      <c r="K36" s="5">
        <v>1500000000000</v>
      </c>
      <c r="L36" s="5"/>
      <c r="M36" s="5">
        <v>0</v>
      </c>
      <c r="N36" s="5"/>
      <c r="O36" s="5">
        <v>0</v>
      </c>
      <c r="P36" s="5"/>
      <c r="Q36" s="5">
        <v>1500000000000</v>
      </c>
      <c r="R36" s="5"/>
      <c r="S36" s="12">
        <v>1.934868140161744E-2</v>
      </c>
    </row>
    <row r="37" spans="1:21" ht="21" x14ac:dyDescent="0.55000000000000004">
      <c r="A37" s="4" t="s">
        <v>127</v>
      </c>
      <c r="C37" s="3" t="s">
        <v>300</v>
      </c>
      <c r="E37" s="3" t="s">
        <v>113</v>
      </c>
      <c r="G37" s="3" t="s">
        <v>301</v>
      </c>
      <c r="I37" s="3">
        <v>18.5</v>
      </c>
      <c r="K37" s="5">
        <v>974625000000</v>
      </c>
      <c r="L37" s="5"/>
      <c r="M37" s="5">
        <v>0</v>
      </c>
      <c r="N37" s="5"/>
      <c r="O37" s="5">
        <v>974625000000</v>
      </c>
      <c r="P37" s="5"/>
      <c r="Q37" s="5">
        <v>0</v>
      </c>
      <c r="R37" s="5"/>
      <c r="S37" s="12">
        <v>0</v>
      </c>
    </row>
    <row r="38" spans="1:21" ht="21" x14ac:dyDescent="0.55000000000000004">
      <c r="A38" s="4" t="s">
        <v>123</v>
      </c>
      <c r="C38" s="3" t="s">
        <v>307</v>
      </c>
      <c r="E38" s="3" t="s">
        <v>113</v>
      </c>
      <c r="G38" s="3" t="s">
        <v>302</v>
      </c>
      <c r="I38" s="3">
        <v>20</v>
      </c>
      <c r="K38" s="5">
        <v>3933150000000</v>
      </c>
      <c r="L38" s="5"/>
      <c r="M38" s="5">
        <v>0</v>
      </c>
      <c r="N38" s="5"/>
      <c r="O38" s="5">
        <v>0</v>
      </c>
      <c r="P38" s="5"/>
      <c r="Q38" s="5">
        <v>3933150000000</v>
      </c>
      <c r="R38" s="5"/>
      <c r="S38" s="12">
        <v>5.0734177503181085E-2</v>
      </c>
    </row>
    <row r="39" spans="1:21" ht="21" x14ac:dyDescent="0.55000000000000004">
      <c r="A39" s="4" t="s">
        <v>121</v>
      </c>
      <c r="C39" s="3" t="s">
        <v>308</v>
      </c>
      <c r="E39" s="3" t="s">
        <v>113</v>
      </c>
      <c r="G39" s="3" t="s">
        <v>302</v>
      </c>
      <c r="I39" s="3">
        <v>20</v>
      </c>
      <c r="K39" s="5">
        <v>3300000000000</v>
      </c>
      <c r="L39" s="5"/>
      <c r="M39" s="5">
        <v>0</v>
      </c>
      <c r="N39" s="5"/>
      <c r="O39" s="5">
        <v>0</v>
      </c>
      <c r="P39" s="5"/>
      <c r="Q39" s="5">
        <v>3300000000000</v>
      </c>
      <c r="R39" s="5"/>
      <c r="S39" s="12">
        <v>4.2567099083558366E-2</v>
      </c>
    </row>
    <row r="40" spans="1:21" ht="21" x14ac:dyDescent="0.55000000000000004">
      <c r="A40" s="4" t="s">
        <v>299</v>
      </c>
      <c r="C40" s="3" t="s">
        <v>309</v>
      </c>
      <c r="E40" s="3" t="s">
        <v>113</v>
      </c>
      <c r="G40" s="3" t="s">
        <v>302</v>
      </c>
      <c r="I40" s="3">
        <v>20</v>
      </c>
      <c r="K40" s="5">
        <v>504930000000</v>
      </c>
      <c r="L40" s="5"/>
      <c r="M40" s="5">
        <v>0</v>
      </c>
      <c r="N40" s="5"/>
      <c r="O40" s="5">
        <v>0</v>
      </c>
      <c r="P40" s="5"/>
      <c r="Q40" s="5">
        <v>504930000000</v>
      </c>
      <c r="R40" s="5"/>
      <c r="S40" s="12">
        <v>6.5131531334124623E-3</v>
      </c>
    </row>
    <row r="41" spans="1:21" ht="21" x14ac:dyDescent="0.55000000000000004">
      <c r="A41" s="4" t="s">
        <v>123</v>
      </c>
      <c r="C41" s="3" t="s">
        <v>327</v>
      </c>
      <c r="E41" s="3" t="s">
        <v>113</v>
      </c>
      <c r="G41" s="3" t="s">
        <v>328</v>
      </c>
      <c r="I41" s="3">
        <v>18</v>
      </c>
      <c r="K41" s="5">
        <v>0</v>
      </c>
      <c r="L41" s="5"/>
      <c r="M41" s="5">
        <v>2166000000000</v>
      </c>
      <c r="N41" s="5"/>
      <c r="O41" s="5">
        <v>0</v>
      </c>
      <c r="P41" s="5"/>
      <c r="Q41" s="5">
        <v>2166000000000</v>
      </c>
      <c r="R41" s="5"/>
      <c r="S41" s="12">
        <v>2.7939495943935581E-2</v>
      </c>
    </row>
    <row r="42" spans="1:21" s="18" customFormat="1" ht="19.5" thickBot="1" x14ac:dyDescent="0.5">
      <c r="K42" s="25">
        <v>40856401507192</v>
      </c>
      <c r="L42" s="36"/>
      <c r="M42" s="25">
        <v>35590646786755</v>
      </c>
      <c r="N42" s="36"/>
      <c r="O42" s="25">
        <v>47987944991541</v>
      </c>
      <c r="P42" s="36"/>
      <c r="Q42" s="25">
        <v>28459103302406</v>
      </c>
      <c r="R42" s="36"/>
      <c r="S42" s="26">
        <v>0.36709741518264827</v>
      </c>
      <c r="U42" s="5"/>
    </row>
    <row r="43" spans="1:21" ht="19.5" thickTop="1" x14ac:dyDescent="0.45"/>
  </sheetData>
  <mergeCells count="18">
    <mergeCell ref="C8"/>
    <mergeCell ref="A6:C6"/>
    <mergeCell ref="E8"/>
    <mergeCell ref="G8"/>
    <mergeCell ref="I8"/>
    <mergeCell ref="C7:I7"/>
    <mergeCell ref="A2:S2"/>
    <mergeCell ref="A3:S3"/>
    <mergeCell ref="A4:S4"/>
    <mergeCell ref="Q8"/>
    <mergeCell ref="S8"/>
    <mergeCell ref="Q7:S7"/>
    <mergeCell ref="K8"/>
    <mergeCell ref="K7"/>
    <mergeCell ref="M8"/>
    <mergeCell ref="O8"/>
    <mergeCell ref="M7:O7"/>
    <mergeCell ref="A7:A8"/>
  </mergeCells>
  <pageMargins left="0.70866141732283472" right="0.70866141732283472" top="0.15748031496062992" bottom="0.74803149606299213" header="0" footer="0.31496062992125984"/>
  <pageSetup paperSize="9" scale="50" firstPageNumber="6" orientation="landscape" useFirstPageNumber="1" r:id="rId1"/>
  <headerFooter>
    <oddFooter>&amp;C&amp;"B Nazanin,Bold"&amp;12&amp;P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5"/>
  <sheetViews>
    <sheetView rightToLeft="1" view="pageBreakPreview" zoomScale="60" zoomScaleNormal="50" workbookViewId="0">
      <selection activeCell="Y19" sqref="Y19"/>
    </sheetView>
  </sheetViews>
  <sheetFormatPr defaultRowHeight="18.75" x14ac:dyDescent="0.45"/>
  <cols>
    <col min="1" max="1" width="53.140625" style="10" bestFit="1" customWidth="1"/>
    <col min="2" max="2" width="1" style="10" customWidth="1"/>
    <col min="3" max="3" width="19.42578125" style="10" bestFit="1" customWidth="1"/>
    <col min="4" max="4" width="1" style="10" customWidth="1"/>
    <col min="5" max="5" width="11.5703125" style="10" bestFit="1" customWidth="1"/>
    <col min="6" max="6" width="1" style="10" customWidth="1"/>
    <col min="7" max="7" width="13.7109375" style="10" bestFit="1" customWidth="1"/>
    <col min="8" max="8" width="1" style="10" customWidth="1"/>
    <col min="9" max="9" width="14.28515625" style="10" customWidth="1"/>
    <col min="10" max="10" width="1" style="10" customWidth="1"/>
    <col min="11" max="11" width="7.7109375" style="10" bestFit="1" customWidth="1"/>
    <col min="12" max="12" width="1" style="10" customWidth="1"/>
    <col min="13" max="13" width="18.85546875" style="10" bestFit="1" customWidth="1"/>
    <col min="14" max="14" width="1" style="10" customWidth="1"/>
    <col min="15" max="15" width="23.7109375" style="10" bestFit="1" customWidth="1"/>
    <col min="16" max="16" width="1" style="10" customWidth="1"/>
    <col min="17" max="17" width="10.85546875" style="10" bestFit="1" customWidth="1"/>
    <col min="18" max="18" width="1" style="10" customWidth="1"/>
    <col min="19" max="19" width="20.140625" style="10" bestFit="1" customWidth="1"/>
    <col min="20" max="20" width="1" style="10" customWidth="1"/>
    <col min="21" max="21" width="7.71093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10.85546875" style="10" bestFit="1" customWidth="1"/>
    <col min="26" max="26" width="1" style="10" customWidth="1"/>
    <col min="27" max="27" width="20.140625" style="10" bestFit="1" customWidth="1"/>
    <col min="28" max="28" width="1" style="10" customWidth="1"/>
    <col min="29" max="29" width="17.85546875" style="10" customWidth="1"/>
    <col min="30" max="31" width="1" style="10" customWidth="1"/>
    <col min="32" max="32" width="23.7109375" style="10" bestFit="1" customWidth="1"/>
    <col min="33" max="33" width="1" style="10" customWidth="1"/>
    <col min="34" max="34" width="27.42578125" style="10" bestFit="1" customWidth="1"/>
    <col min="35" max="35" width="1" style="10" customWidth="1"/>
    <col min="36" max="36" width="26" style="19" customWidth="1"/>
    <col min="37" max="16384" width="9.140625" style="10"/>
  </cols>
  <sheetData>
    <row r="2" spans="1:36" ht="30" x14ac:dyDescent="0.4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6" ht="30" x14ac:dyDescent="0.4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36" ht="30" x14ac:dyDescent="0.45">
      <c r="A4" s="79" t="s">
        <v>319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</row>
    <row r="5" spans="1:36" ht="26.25" x14ac:dyDescent="0.65">
      <c r="A5" s="48" t="s">
        <v>340</v>
      </c>
    </row>
    <row r="6" spans="1:36" ht="30" x14ac:dyDescent="0.45">
      <c r="A6" s="82" t="s">
        <v>329</v>
      </c>
      <c r="B6" s="82" t="s">
        <v>329</v>
      </c>
      <c r="C6" s="82" t="s">
        <v>329</v>
      </c>
      <c r="D6" s="82" t="s">
        <v>329</v>
      </c>
      <c r="E6" s="82" t="s">
        <v>329</v>
      </c>
      <c r="F6" s="82" t="s">
        <v>329</v>
      </c>
      <c r="G6" s="82" t="s">
        <v>329</v>
      </c>
      <c r="H6" s="82" t="s">
        <v>329</v>
      </c>
      <c r="I6" s="82" t="s">
        <v>329</v>
      </c>
      <c r="K6" s="82" t="s">
        <v>310</v>
      </c>
      <c r="L6" s="82" t="s">
        <v>310</v>
      </c>
      <c r="M6" s="82" t="s">
        <v>310</v>
      </c>
      <c r="N6" s="82" t="s">
        <v>310</v>
      </c>
      <c r="O6" s="82" t="s">
        <v>310</v>
      </c>
      <c r="Q6" s="82" t="s">
        <v>4</v>
      </c>
      <c r="R6" s="82" t="s">
        <v>4</v>
      </c>
      <c r="S6" s="82" t="s">
        <v>4</v>
      </c>
      <c r="T6" s="82" t="s">
        <v>4</v>
      </c>
      <c r="U6" s="82" t="s">
        <v>4</v>
      </c>
      <c r="V6" s="82" t="s">
        <v>4</v>
      </c>
      <c r="W6" s="82" t="s">
        <v>4</v>
      </c>
      <c r="Y6" s="82" t="s">
        <v>320</v>
      </c>
      <c r="Z6" s="82" t="s">
        <v>320</v>
      </c>
      <c r="AA6" s="82" t="s">
        <v>320</v>
      </c>
      <c r="AB6" s="82" t="s">
        <v>320</v>
      </c>
      <c r="AC6" s="82"/>
      <c r="AD6" s="82"/>
      <c r="AE6" s="82"/>
      <c r="AF6" s="82" t="s">
        <v>320</v>
      </c>
      <c r="AG6" s="82" t="s">
        <v>320</v>
      </c>
      <c r="AH6" s="82" t="s">
        <v>320</v>
      </c>
    </row>
    <row r="7" spans="1:36" s="60" customFormat="1" ht="30" customHeight="1" x14ac:dyDescent="0.45">
      <c r="A7" s="80" t="s">
        <v>330</v>
      </c>
      <c r="C7" s="80" t="s">
        <v>30</v>
      </c>
      <c r="E7" s="80" t="s">
        <v>31</v>
      </c>
      <c r="G7" s="80" t="s">
        <v>331</v>
      </c>
      <c r="I7" s="80" t="s">
        <v>28</v>
      </c>
      <c r="K7" s="80" t="s">
        <v>6</v>
      </c>
      <c r="M7" s="80" t="s">
        <v>7</v>
      </c>
      <c r="O7" s="80" t="s">
        <v>8</v>
      </c>
      <c r="Q7" s="81" t="s">
        <v>9</v>
      </c>
      <c r="R7" s="81" t="s">
        <v>9</v>
      </c>
      <c r="S7" s="81" t="s">
        <v>9</v>
      </c>
      <c r="U7" s="81" t="s">
        <v>10</v>
      </c>
      <c r="V7" s="81" t="s">
        <v>10</v>
      </c>
      <c r="W7" s="81" t="s">
        <v>10</v>
      </c>
      <c r="Y7" s="80" t="s">
        <v>6</v>
      </c>
      <c r="AA7" s="80" t="s">
        <v>7</v>
      </c>
      <c r="AC7" s="80" t="s">
        <v>332</v>
      </c>
      <c r="AF7" s="80" t="s">
        <v>8</v>
      </c>
      <c r="AH7" s="80" t="s">
        <v>71</v>
      </c>
      <c r="AJ7" s="61"/>
    </row>
    <row r="8" spans="1:36" s="60" customFormat="1" ht="47.25" customHeight="1" x14ac:dyDescent="0.45">
      <c r="A8" s="81" t="s">
        <v>330</v>
      </c>
      <c r="C8" s="81" t="s">
        <v>30</v>
      </c>
      <c r="E8" s="81" t="s">
        <v>31</v>
      </c>
      <c r="G8" s="81" t="s">
        <v>331</v>
      </c>
      <c r="I8" s="81" t="s">
        <v>28</v>
      </c>
      <c r="K8" s="81" t="s">
        <v>6</v>
      </c>
      <c r="M8" s="81" t="s">
        <v>7</v>
      </c>
      <c r="O8" s="81" t="s">
        <v>8</v>
      </c>
      <c r="Q8" s="47" t="s">
        <v>6</v>
      </c>
      <c r="S8" s="47" t="s">
        <v>7</v>
      </c>
      <c r="U8" s="47" t="s">
        <v>6</v>
      </c>
      <c r="W8" s="47" t="s">
        <v>13</v>
      </c>
      <c r="Y8" s="81" t="s">
        <v>6</v>
      </c>
      <c r="AA8" s="81" t="s">
        <v>7</v>
      </c>
      <c r="AC8" s="81"/>
      <c r="AF8" s="81" t="s">
        <v>8</v>
      </c>
      <c r="AH8" s="81" t="s">
        <v>71</v>
      </c>
      <c r="AJ8" s="61"/>
    </row>
    <row r="9" spans="1:36" ht="21" x14ac:dyDescent="0.55000000000000004">
      <c r="A9" s="11" t="s">
        <v>333</v>
      </c>
      <c r="C9" s="10" t="s">
        <v>334</v>
      </c>
      <c r="E9" s="19">
        <v>18</v>
      </c>
      <c r="G9" s="19">
        <v>10</v>
      </c>
      <c r="I9" s="10" t="s">
        <v>62</v>
      </c>
      <c r="K9" s="19">
        <v>0</v>
      </c>
      <c r="M9" s="19">
        <v>0</v>
      </c>
      <c r="O9" s="19">
        <v>0</v>
      </c>
      <c r="Q9" s="19">
        <v>980000</v>
      </c>
      <c r="S9" s="19">
        <v>4900000000000</v>
      </c>
      <c r="U9" s="19">
        <v>0</v>
      </c>
      <c r="W9" s="19">
        <v>0</v>
      </c>
      <c r="Y9" s="19">
        <v>980000</v>
      </c>
      <c r="AA9" s="19">
        <v>4900000000000</v>
      </c>
      <c r="AC9" s="19">
        <v>57921895343</v>
      </c>
      <c r="AF9" s="19">
        <v>4943960251517</v>
      </c>
      <c r="AH9" s="49">
        <v>6.3772741179241907E-2</v>
      </c>
    </row>
    <row r="10" spans="1:36" ht="21" x14ac:dyDescent="0.55000000000000004">
      <c r="A10" s="11" t="s">
        <v>335</v>
      </c>
      <c r="C10" s="10" t="s">
        <v>334</v>
      </c>
      <c r="E10" s="19">
        <v>18</v>
      </c>
      <c r="G10" s="19">
        <v>10</v>
      </c>
      <c r="I10" s="10" t="s">
        <v>62</v>
      </c>
      <c r="K10" s="19">
        <v>0</v>
      </c>
      <c r="M10" s="19">
        <v>0</v>
      </c>
      <c r="O10" s="19">
        <v>0</v>
      </c>
      <c r="Q10" s="19">
        <v>24000</v>
      </c>
      <c r="S10" s="19">
        <v>2400000000000</v>
      </c>
      <c r="U10" s="19">
        <v>0</v>
      </c>
      <c r="W10" s="19">
        <v>0</v>
      </c>
      <c r="Y10" s="19">
        <v>24000</v>
      </c>
      <c r="AA10" s="19">
        <v>2400000000000</v>
      </c>
      <c r="AC10" s="19">
        <v>2402694793</v>
      </c>
      <c r="AF10" s="19">
        <v>2395564338632</v>
      </c>
      <c r="AH10" s="49">
        <v>3.0900674110177974E-2</v>
      </c>
    </row>
    <row r="11" spans="1:36" ht="21" x14ac:dyDescent="0.55000000000000004">
      <c r="A11" s="11" t="s">
        <v>335</v>
      </c>
      <c r="C11" s="10" t="s">
        <v>336</v>
      </c>
      <c r="E11" s="19">
        <v>18</v>
      </c>
      <c r="G11" s="19">
        <v>10</v>
      </c>
      <c r="I11" s="10" t="s">
        <v>62</v>
      </c>
      <c r="K11" s="19">
        <v>0</v>
      </c>
      <c r="M11" s="19">
        <v>0</v>
      </c>
      <c r="O11" s="19">
        <v>0</v>
      </c>
      <c r="Q11" s="19">
        <v>24200</v>
      </c>
      <c r="S11" s="19">
        <v>2420000000000</v>
      </c>
      <c r="U11" s="19">
        <v>0</v>
      </c>
      <c r="W11" s="19">
        <v>0</v>
      </c>
      <c r="Y11" s="19">
        <v>24200</v>
      </c>
      <c r="AA11" s="19">
        <v>2420000000000</v>
      </c>
      <c r="AC11" s="19">
        <v>2422717258</v>
      </c>
      <c r="AF11" s="19">
        <v>2415527374804</v>
      </c>
      <c r="AH11" s="49">
        <v>3.1158179727978633E-2</v>
      </c>
    </row>
    <row r="12" spans="1:36" ht="21" x14ac:dyDescent="0.55000000000000004">
      <c r="A12" s="11" t="s">
        <v>337</v>
      </c>
      <c r="C12" s="10" t="s">
        <v>338</v>
      </c>
      <c r="E12" s="19">
        <v>18</v>
      </c>
      <c r="G12" s="19">
        <v>10</v>
      </c>
      <c r="I12" s="10" t="s">
        <v>62</v>
      </c>
      <c r="K12" s="19">
        <v>0</v>
      </c>
      <c r="M12" s="19">
        <v>0</v>
      </c>
      <c r="O12" s="19">
        <v>0</v>
      </c>
      <c r="Q12" s="19">
        <v>2904000</v>
      </c>
      <c r="S12" s="19">
        <v>2904000000000</v>
      </c>
      <c r="U12" s="19">
        <v>0</v>
      </c>
      <c r="W12" s="19">
        <v>0</v>
      </c>
      <c r="Y12" s="19">
        <v>2904000</v>
      </c>
      <c r="AA12" s="19">
        <v>2904000000000</v>
      </c>
      <c r="AC12" s="19">
        <v>34327588588</v>
      </c>
      <c r="AF12" s="19">
        <v>2930053177638</v>
      </c>
      <c r="AH12" s="49">
        <v>3.779511028260963E-2</v>
      </c>
    </row>
    <row r="13" spans="1:36" ht="21" x14ac:dyDescent="0.55000000000000004">
      <c r="A13" s="11" t="s">
        <v>339</v>
      </c>
      <c r="Q13" s="50">
        <v>0</v>
      </c>
      <c r="S13" s="50">
        <v>0</v>
      </c>
      <c r="U13" s="51">
        <f>SUM(U9:U12)</f>
        <v>0</v>
      </c>
      <c r="W13" s="51">
        <f>SUM(W9:W12)</f>
        <v>0</v>
      </c>
      <c r="Y13" s="51">
        <v>0</v>
      </c>
      <c r="AA13" s="50">
        <v>0</v>
      </c>
      <c r="AC13" s="50">
        <v>0</v>
      </c>
      <c r="AF13" s="51">
        <v>-35969753391</v>
      </c>
      <c r="AH13" s="49">
        <v>0</v>
      </c>
    </row>
    <row r="14" spans="1:36" ht="21.75" thickBot="1" x14ac:dyDescent="0.6">
      <c r="A14" s="11" t="s">
        <v>159</v>
      </c>
      <c r="Q14" s="27">
        <f>SUM(Q9:Q12)</f>
        <v>3932200</v>
      </c>
      <c r="S14" s="27">
        <f>SUM(S9:S12)</f>
        <v>12624000000000</v>
      </c>
      <c r="U14" s="52"/>
      <c r="W14" s="52"/>
      <c r="Y14" s="27">
        <f>SUM(Y9:Y13)</f>
        <v>3932200</v>
      </c>
      <c r="AA14" s="27">
        <v>12624000000000</v>
      </c>
      <c r="AC14" s="27">
        <f>SUM(AC9:AC13)</f>
        <v>97074895982</v>
      </c>
      <c r="AF14" s="27">
        <f>SUM(AF9:AF13)</f>
        <v>12649135389200</v>
      </c>
      <c r="AH14" s="53">
        <v>0.16362670530000814</v>
      </c>
    </row>
    <row r="15" spans="1:36" ht="19.5" thickTop="1" x14ac:dyDescent="0.45">
      <c r="AF15" s="19"/>
      <c r="AH15" s="49"/>
    </row>
  </sheetData>
  <mergeCells count="22">
    <mergeCell ref="AF7:AF8"/>
    <mergeCell ref="Q6:W6"/>
    <mergeCell ref="U7:W7"/>
    <mergeCell ref="Y7:Y8"/>
    <mergeCell ref="AA7:AA8"/>
    <mergeCell ref="AC7:AC8"/>
    <mergeCell ref="A2:AH2"/>
    <mergeCell ref="A3:AH3"/>
    <mergeCell ref="A4:AH4"/>
    <mergeCell ref="AH7:AH8"/>
    <mergeCell ref="Y6:AH6"/>
    <mergeCell ref="A7:A8"/>
    <mergeCell ref="C7:C8"/>
    <mergeCell ref="E7:E8"/>
    <mergeCell ref="G7:G8"/>
    <mergeCell ref="I7:I8"/>
    <mergeCell ref="K7:K8"/>
    <mergeCell ref="M7:M8"/>
    <mergeCell ref="O7:O8"/>
    <mergeCell ref="Q7:S7"/>
    <mergeCell ref="A6:I6"/>
    <mergeCell ref="K6:O6"/>
  </mergeCells>
  <pageMargins left="0.7" right="0.7" top="0.75" bottom="0.75" header="0.3" footer="0.3"/>
  <pageSetup paperSize="9" scale="2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rightToLeft="1" view="pageBreakPreview" zoomScale="80" zoomScaleNormal="100" zoomScaleSheetLayoutView="80" workbookViewId="0">
      <selection activeCell="E7" sqref="E7"/>
    </sheetView>
  </sheetViews>
  <sheetFormatPr defaultRowHeight="18.75" x14ac:dyDescent="0.45"/>
  <cols>
    <col min="1" max="1" width="27.7109375" style="3" bestFit="1" customWidth="1"/>
    <col min="2" max="2" width="1" style="3" customWidth="1"/>
    <col min="3" max="3" width="12" style="3" customWidth="1"/>
    <col min="4" max="4" width="1" style="3" customWidth="1"/>
    <col min="5" max="5" width="18.7109375" style="3" bestFit="1" customWidth="1"/>
    <col min="6" max="6" width="1" style="3" customWidth="1"/>
    <col min="7" max="7" width="25.7109375" style="3" bestFit="1" customWidth="1"/>
    <col min="8" max="8" width="1" style="3" customWidth="1"/>
    <col min="9" max="9" width="38.7109375" style="3" bestFit="1" customWidth="1"/>
    <col min="10" max="10" width="1" style="3" customWidth="1"/>
    <col min="11" max="11" width="31.85546875" style="3" customWidth="1"/>
    <col min="12" max="12" width="30.28515625" style="3" customWidth="1"/>
    <col min="13" max="16384" width="9.140625" style="3"/>
  </cols>
  <sheetData>
    <row r="2" spans="1:12" ht="30" x14ac:dyDescent="0.45">
      <c r="A2" s="84" t="s">
        <v>0</v>
      </c>
      <c r="B2" s="84"/>
      <c r="C2" s="84"/>
      <c r="D2" s="84"/>
      <c r="E2" s="84"/>
      <c r="F2" s="84"/>
      <c r="G2" s="84"/>
      <c r="H2" s="84"/>
      <c r="I2" s="84"/>
    </row>
    <row r="3" spans="1:12" ht="30" x14ac:dyDescent="0.45">
      <c r="A3" s="84" t="s">
        <v>136</v>
      </c>
      <c r="B3" s="84"/>
      <c r="C3" s="84"/>
      <c r="D3" s="84"/>
      <c r="E3" s="84"/>
      <c r="F3" s="84"/>
      <c r="G3" s="84"/>
      <c r="H3" s="84"/>
      <c r="I3" s="84"/>
    </row>
    <row r="4" spans="1:12" ht="30" x14ac:dyDescent="0.45">
      <c r="A4" s="84" t="s">
        <v>321</v>
      </c>
      <c r="B4" s="84"/>
      <c r="C4" s="84"/>
      <c r="D4" s="84"/>
      <c r="E4" s="84"/>
      <c r="F4" s="84"/>
      <c r="G4" s="84"/>
      <c r="H4" s="84"/>
      <c r="I4" s="84"/>
    </row>
    <row r="5" spans="1:12" ht="30" x14ac:dyDescent="0.45">
      <c r="A5" s="85" t="s">
        <v>184</v>
      </c>
      <c r="B5" s="85"/>
      <c r="C5" s="85"/>
      <c r="D5" s="85"/>
      <c r="E5" s="85"/>
      <c r="F5" s="85"/>
      <c r="G5" s="85"/>
      <c r="H5" s="85"/>
      <c r="I5" s="85"/>
    </row>
    <row r="6" spans="1:12" ht="30" x14ac:dyDescent="0.45">
      <c r="A6" s="83" t="s">
        <v>140</v>
      </c>
      <c r="C6" s="15" t="s">
        <v>185</v>
      </c>
      <c r="E6" s="83" t="s">
        <v>77</v>
      </c>
      <c r="G6" s="83" t="s">
        <v>158</v>
      </c>
      <c r="I6" s="83" t="s">
        <v>12</v>
      </c>
    </row>
    <row r="7" spans="1:12" ht="21" x14ac:dyDescent="0.55000000000000004">
      <c r="A7" s="4" t="s">
        <v>166</v>
      </c>
      <c r="C7" s="20" t="s">
        <v>186</v>
      </c>
      <c r="E7" s="6">
        <v>375318470816</v>
      </c>
      <c r="G7" s="12">
        <v>0.27312528857881618</v>
      </c>
      <c r="I7" s="12">
        <v>4.8412783439740247E-3</v>
      </c>
      <c r="K7" s="6"/>
      <c r="L7" s="6"/>
    </row>
    <row r="8" spans="1:12" ht="21" x14ac:dyDescent="0.55000000000000004">
      <c r="A8" s="4" t="s">
        <v>167</v>
      </c>
      <c r="C8" s="20" t="s">
        <v>187</v>
      </c>
      <c r="E8" s="6">
        <v>33972602710</v>
      </c>
      <c r="G8" s="12">
        <v>2.4722409474728851E-2</v>
      </c>
      <c r="I8" s="12">
        <v>4.3821671081301013E-4</v>
      </c>
      <c r="K8" s="6"/>
      <c r="L8" s="6"/>
    </row>
    <row r="9" spans="1:12" ht="21" x14ac:dyDescent="0.55000000000000004">
      <c r="A9" s="4" t="s">
        <v>341</v>
      </c>
      <c r="C9" s="20" t="s">
        <v>188</v>
      </c>
      <c r="E9" s="6">
        <v>913587864858</v>
      </c>
      <c r="G9" s="12">
        <v>0.66483258521474409</v>
      </c>
      <c r="I9" s="12">
        <v>1.1784480353014248E-2</v>
      </c>
      <c r="K9" s="6"/>
      <c r="L9" s="6"/>
    </row>
    <row r="10" spans="1:12" s="4" customFormat="1" ht="21.75" thickBot="1" x14ac:dyDescent="0.6">
      <c r="E10" s="7">
        <v>1322878938384</v>
      </c>
      <c r="G10" s="58">
        <v>0.96268028326828914</v>
      </c>
      <c r="H10" s="45"/>
      <c r="I10" s="58">
        <v>1.7063975407801281E-2</v>
      </c>
      <c r="K10" s="59"/>
      <c r="L10" s="59"/>
    </row>
    <row r="11" spans="1:12" ht="19.5" thickTop="1" x14ac:dyDescent="0.45">
      <c r="L11" s="6"/>
    </row>
    <row r="14" spans="1:12" ht="21" x14ac:dyDescent="0.55000000000000004">
      <c r="I14" s="21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68" firstPageNumber="7" orientation="portrait" useFirstPageNumber="1" r:id="rId1"/>
  <headerFooter>
    <oddFooter>&amp;C&amp;"B Nazanin,Bold"&amp;12&amp;P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rightToLeft="1" view="pageBreakPreview" zoomScale="50" zoomScaleNormal="100" zoomScaleSheetLayoutView="50" workbookViewId="0">
      <selection activeCell="O42" sqref="O42"/>
    </sheetView>
  </sheetViews>
  <sheetFormatPr defaultRowHeight="18.75" x14ac:dyDescent="0.45"/>
  <cols>
    <col min="1" max="1" width="33.28515625" style="3" customWidth="1"/>
    <col min="2" max="2" width="1" style="3" customWidth="1"/>
    <col min="3" max="3" width="20.5703125" style="3" bestFit="1" customWidth="1"/>
    <col min="4" max="4" width="1" style="3" customWidth="1"/>
    <col min="5" max="5" width="22.42578125" style="3" bestFit="1" customWidth="1"/>
    <col min="6" max="6" width="1" style="3" customWidth="1"/>
    <col min="7" max="7" width="18.140625" style="3" bestFit="1" customWidth="1"/>
    <col min="8" max="8" width="1" style="3" customWidth="1"/>
    <col min="9" max="9" width="18.140625" style="3" bestFit="1" customWidth="1"/>
    <col min="10" max="10" width="1" style="3" customWidth="1"/>
    <col min="11" max="11" width="24.85546875" style="12" bestFit="1" customWidth="1"/>
    <col min="12" max="12" width="1" style="3" customWidth="1"/>
    <col min="13" max="13" width="20.5703125" style="3" bestFit="1" customWidth="1"/>
    <col min="14" max="14" width="1" style="3" customWidth="1"/>
    <col min="15" max="15" width="22.42578125" style="3" bestFit="1" customWidth="1"/>
    <col min="16" max="16" width="1" style="3" customWidth="1"/>
    <col min="17" max="17" width="27.28515625" style="3" customWidth="1"/>
    <col min="18" max="18" width="1" style="3" customWidth="1"/>
    <col min="19" max="19" width="18.7109375" style="3" bestFit="1" customWidth="1"/>
    <col min="20" max="20" width="1" style="3" customWidth="1"/>
    <col min="21" max="21" width="24.85546875" style="56" bestFit="1" customWidth="1"/>
    <col min="22" max="22" width="1" style="3" customWidth="1"/>
    <col min="23" max="23" width="31.85546875" style="14" customWidth="1"/>
    <col min="24" max="24" width="47.28515625" style="14" customWidth="1"/>
    <col min="25" max="16384" width="9.140625" style="3"/>
  </cols>
  <sheetData>
    <row r="1" spans="1:24" s="31" customFormat="1" ht="21.75" x14ac:dyDescent="0.55000000000000004">
      <c r="K1" s="40"/>
      <c r="U1" s="54"/>
      <c r="W1" s="32"/>
      <c r="X1" s="14"/>
    </row>
    <row r="2" spans="1:24" s="31" customFormat="1" ht="21.75" x14ac:dyDescent="0.5500000000000000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W2" s="32"/>
      <c r="X2" s="14"/>
    </row>
    <row r="3" spans="1:24" s="31" customFormat="1" ht="21.75" x14ac:dyDescent="0.55000000000000004">
      <c r="A3" s="70" t="s">
        <v>136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W3" s="32"/>
      <c r="X3" s="14"/>
    </row>
    <row r="4" spans="1:24" s="31" customFormat="1" ht="21.75" x14ac:dyDescent="0.55000000000000004">
      <c r="A4" s="70" t="s">
        <v>321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W4" s="32"/>
      <c r="X4" s="14"/>
    </row>
    <row r="5" spans="1:24" s="31" customFormat="1" ht="21.75" x14ac:dyDescent="0.55000000000000004">
      <c r="K5" s="40"/>
      <c r="U5" s="54"/>
      <c r="W5" s="32"/>
      <c r="X5" s="14"/>
    </row>
    <row r="6" spans="1:24" s="31" customFormat="1" ht="21.75" x14ac:dyDescent="0.55000000000000004">
      <c r="A6" s="86" t="s">
        <v>189</v>
      </c>
      <c r="B6" s="86"/>
      <c r="C6" s="86"/>
      <c r="D6" s="86"/>
      <c r="E6" s="86"/>
      <c r="K6" s="40"/>
      <c r="U6" s="54"/>
      <c r="W6" s="32"/>
      <c r="X6" s="14"/>
    </row>
    <row r="7" spans="1:24" s="31" customFormat="1" ht="21.75" x14ac:dyDescent="0.55000000000000004">
      <c r="A7" s="74" t="s">
        <v>2</v>
      </c>
      <c r="C7" s="73" t="s">
        <v>138</v>
      </c>
      <c r="D7" s="73" t="s">
        <v>138</v>
      </c>
      <c r="E7" s="73" t="s">
        <v>138</v>
      </c>
      <c r="F7" s="73" t="s">
        <v>138</v>
      </c>
      <c r="G7" s="73" t="s">
        <v>138</v>
      </c>
      <c r="H7" s="73" t="s">
        <v>138</v>
      </c>
      <c r="I7" s="73" t="s">
        <v>138</v>
      </c>
      <c r="J7" s="73" t="s">
        <v>138</v>
      </c>
      <c r="K7" s="73" t="s">
        <v>138</v>
      </c>
      <c r="M7" s="73" t="s">
        <v>139</v>
      </c>
      <c r="N7" s="73" t="s">
        <v>139</v>
      </c>
      <c r="O7" s="73" t="s">
        <v>139</v>
      </c>
      <c r="P7" s="73" t="s">
        <v>139</v>
      </c>
      <c r="Q7" s="73" t="s">
        <v>139</v>
      </c>
      <c r="R7" s="73" t="s">
        <v>139</v>
      </c>
      <c r="S7" s="73" t="s">
        <v>139</v>
      </c>
      <c r="T7" s="73" t="s">
        <v>139</v>
      </c>
      <c r="U7" s="73" t="s">
        <v>139</v>
      </c>
      <c r="W7" s="32"/>
      <c r="X7" s="14"/>
    </row>
    <row r="8" spans="1:24" s="31" customFormat="1" ht="63" customHeight="1" x14ac:dyDescent="0.55000000000000004">
      <c r="A8" s="73" t="s">
        <v>2</v>
      </c>
      <c r="C8" s="37" t="s">
        <v>190</v>
      </c>
      <c r="E8" s="37" t="s">
        <v>191</v>
      </c>
      <c r="G8" s="37" t="s">
        <v>192</v>
      </c>
      <c r="I8" s="38" t="s">
        <v>77</v>
      </c>
      <c r="K8" s="39" t="s">
        <v>158</v>
      </c>
      <c r="M8" s="37" t="s">
        <v>190</v>
      </c>
      <c r="O8" s="37" t="s">
        <v>191</v>
      </c>
      <c r="Q8" s="37" t="s">
        <v>192</v>
      </c>
      <c r="S8" s="38" t="s">
        <v>77</v>
      </c>
      <c r="U8" s="55" t="s">
        <v>158</v>
      </c>
      <c r="W8" s="32"/>
      <c r="X8" s="14"/>
    </row>
    <row r="9" spans="1:24" ht="21" x14ac:dyDescent="0.55000000000000004">
      <c r="A9" s="4" t="s">
        <v>238</v>
      </c>
      <c r="C9" s="6">
        <v>0</v>
      </c>
      <c r="D9" s="6"/>
      <c r="E9" s="6">
        <v>1592644979</v>
      </c>
      <c r="F9" s="6"/>
      <c r="G9" s="6">
        <v>5601607069</v>
      </c>
      <c r="H9" s="6"/>
      <c r="I9" s="6">
        <v>7194252048</v>
      </c>
      <c r="J9" s="6"/>
      <c r="K9" s="12">
        <v>5.2353729419356183E-3</v>
      </c>
      <c r="L9" s="6"/>
      <c r="M9" s="6">
        <v>0</v>
      </c>
      <c r="N9" s="6"/>
      <c r="O9" s="6">
        <v>6155870696</v>
      </c>
      <c r="P9" s="6"/>
      <c r="Q9" s="6">
        <v>87300191144</v>
      </c>
      <c r="R9" s="6"/>
      <c r="S9" s="6">
        <v>93456061840</v>
      </c>
      <c r="T9" s="6"/>
      <c r="U9" s="56">
        <v>1.0216766022512442E-2</v>
      </c>
    </row>
    <row r="10" spans="1:24" ht="21" x14ac:dyDescent="0.55000000000000004">
      <c r="A10" s="4" t="s">
        <v>17</v>
      </c>
      <c r="C10" s="6">
        <v>0</v>
      </c>
      <c r="D10" s="6"/>
      <c r="E10" s="6">
        <v>3180445500</v>
      </c>
      <c r="F10" s="6"/>
      <c r="G10" s="6">
        <v>2025719535</v>
      </c>
      <c r="H10" s="6"/>
      <c r="I10" s="6">
        <v>5206165035</v>
      </c>
      <c r="J10" s="6"/>
      <c r="K10" s="12">
        <v>3.7886100422444219E-3</v>
      </c>
      <c r="L10" s="6"/>
      <c r="M10" s="6">
        <v>0</v>
      </c>
      <c r="N10" s="6"/>
      <c r="O10" s="6">
        <v>-560535913</v>
      </c>
      <c r="P10" s="6"/>
      <c r="Q10" s="6">
        <v>5086455387</v>
      </c>
      <c r="R10" s="6"/>
      <c r="S10" s="6">
        <v>4525919474</v>
      </c>
      <c r="T10" s="6"/>
      <c r="U10" s="56">
        <v>4.9478074928681998E-4</v>
      </c>
    </row>
    <row r="11" spans="1:24" ht="21" x14ac:dyDescent="0.55000000000000004">
      <c r="A11" s="4" t="s">
        <v>285</v>
      </c>
      <c r="C11" s="6">
        <v>0</v>
      </c>
      <c r="D11" s="6"/>
      <c r="E11" s="6">
        <v>7597385440</v>
      </c>
      <c r="F11" s="6"/>
      <c r="G11" s="6">
        <v>7499422136</v>
      </c>
      <c r="H11" s="6"/>
      <c r="I11" s="6">
        <v>15096807576</v>
      </c>
      <c r="J11" s="6"/>
      <c r="K11" s="12">
        <v>1.0986189720023977E-2</v>
      </c>
      <c r="L11" s="6"/>
      <c r="M11" s="6">
        <v>0</v>
      </c>
      <c r="N11" s="6"/>
      <c r="O11" s="6">
        <v>2507952174</v>
      </c>
      <c r="P11" s="6"/>
      <c r="Q11" s="6">
        <v>44966917524</v>
      </c>
      <c r="R11" s="6"/>
      <c r="S11" s="6">
        <v>47474869698</v>
      </c>
      <c r="T11" s="6"/>
      <c r="U11" s="56">
        <v>5.1900286199105684E-3</v>
      </c>
    </row>
    <row r="12" spans="1:24" ht="21" x14ac:dyDescent="0.55000000000000004">
      <c r="A12" s="4" t="s">
        <v>288</v>
      </c>
      <c r="C12" s="6"/>
      <c r="D12" s="6"/>
      <c r="E12" s="6"/>
      <c r="F12" s="6"/>
      <c r="G12" s="6"/>
      <c r="H12" s="6"/>
      <c r="I12" s="6">
        <v>0</v>
      </c>
      <c r="J12" s="6"/>
      <c r="K12" s="12">
        <v>0</v>
      </c>
      <c r="L12" s="6"/>
      <c r="M12" s="6"/>
      <c r="N12" s="6"/>
      <c r="O12" s="6"/>
      <c r="P12" s="6"/>
      <c r="Q12" s="6">
        <v>-39818406126</v>
      </c>
      <c r="R12" s="6"/>
      <c r="S12" s="6">
        <v>-39818406126</v>
      </c>
      <c r="T12" s="6"/>
      <c r="U12" s="56">
        <v>-4.3530117872417947E-3</v>
      </c>
    </row>
    <row r="13" spans="1:24" ht="21" x14ac:dyDescent="0.55000000000000004">
      <c r="A13" s="4" t="s">
        <v>239</v>
      </c>
      <c r="C13" s="6"/>
      <c r="D13" s="6"/>
      <c r="E13" s="6"/>
      <c r="F13" s="6"/>
      <c r="G13" s="6"/>
      <c r="H13" s="6"/>
      <c r="I13" s="6">
        <v>0</v>
      </c>
      <c r="J13" s="6"/>
      <c r="K13" s="12">
        <v>0</v>
      </c>
      <c r="L13" s="6"/>
      <c r="M13" s="6"/>
      <c r="N13" s="6"/>
      <c r="O13" s="6"/>
      <c r="P13" s="6"/>
      <c r="Q13" s="6">
        <v>-211477873034</v>
      </c>
      <c r="R13" s="6"/>
      <c r="S13" s="6">
        <v>-211477873034</v>
      </c>
      <c r="T13" s="6"/>
      <c r="U13" s="56">
        <v>-2.3119099020307825E-2</v>
      </c>
    </row>
    <row r="14" spans="1:24" ht="21" x14ac:dyDescent="0.55000000000000004">
      <c r="A14" s="4" t="s">
        <v>228</v>
      </c>
      <c r="C14" s="6">
        <v>0</v>
      </c>
      <c r="D14" s="6"/>
      <c r="E14" s="6">
        <v>3149769530</v>
      </c>
      <c r="F14" s="6"/>
      <c r="G14" s="6">
        <v>23218709231</v>
      </c>
      <c r="H14" s="6"/>
      <c r="I14" s="6">
        <v>26368478761</v>
      </c>
      <c r="J14" s="6"/>
      <c r="K14" s="12">
        <v>1.9188766157243679E-2</v>
      </c>
      <c r="L14" s="6"/>
      <c r="M14" s="6">
        <v>0</v>
      </c>
      <c r="N14" s="6"/>
      <c r="O14" s="6">
        <v>8286521238</v>
      </c>
      <c r="P14" s="6"/>
      <c r="Q14" s="6">
        <v>30018328210</v>
      </c>
      <c r="R14" s="6"/>
      <c r="S14" s="6">
        <v>38304849448</v>
      </c>
      <c r="T14" s="6"/>
      <c r="U14" s="56">
        <v>4.1875473525493558E-3</v>
      </c>
    </row>
    <row r="15" spans="1:24" ht="21" x14ac:dyDescent="0.55000000000000004">
      <c r="A15" s="4" t="s">
        <v>14</v>
      </c>
      <c r="C15" s="6">
        <v>0</v>
      </c>
      <c r="D15" s="6"/>
      <c r="E15" s="6">
        <v>2989932282</v>
      </c>
      <c r="F15" s="6"/>
      <c r="G15" s="6">
        <v>6759711331</v>
      </c>
      <c r="H15" s="6"/>
      <c r="I15" s="6">
        <v>9749643613</v>
      </c>
      <c r="J15" s="6"/>
      <c r="K15" s="12">
        <v>7.0949724897677946E-3</v>
      </c>
      <c r="L15" s="6"/>
      <c r="M15" s="6">
        <v>0</v>
      </c>
      <c r="N15" s="6"/>
      <c r="O15" s="6">
        <v>4010621678</v>
      </c>
      <c r="P15" s="6"/>
      <c r="Q15" s="6">
        <v>11137754846</v>
      </c>
      <c r="R15" s="6"/>
      <c r="S15" s="6">
        <v>15148376524</v>
      </c>
      <c r="T15" s="6"/>
      <c r="U15" s="56">
        <v>1.656044728608354E-3</v>
      </c>
    </row>
    <row r="16" spans="1:24" ht="21" x14ac:dyDescent="0.55000000000000004">
      <c r="A16" s="4" t="s">
        <v>18</v>
      </c>
      <c r="C16" s="6">
        <v>0</v>
      </c>
      <c r="D16" s="6"/>
      <c r="E16" s="6">
        <v>-203097577</v>
      </c>
      <c r="F16" s="6"/>
      <c r="G16" s="6">
        <v>1411936022</v>
      </c>
      <c r="H16" s="6"/>
      <c r="I16" s="6">
        <v>1208838445</v>
      </c>
      <c r="J16" s="6"/>
      <c r="K16" s="12">
        <v>8.7969118177947487E-4</v>
      </c>
      <c r="L16" s="6"/>
      <c r="M16" s="6">
        <v>0</v>
      </c>
      <c r="N16" s="6"/>
      <c r="O16" s="6">
        <v>3894675656</v>
      </c>
      <c r="P16" s="6"/>
      <c r="Q16" s="6">
        <v>99997083145</v>
      </c>
      <c r="R16" s="6"/>
      <c r="S16" s="6">
        <v>103891758801</v>
      </c>
      <c r="T16" s="6"/>
      <c r="U16" s="56">
        <v>1.1357613090463119E-2</v>
      </c>
    </row>
    <row r="17" spans="1:21" ht="21" x14ac:dyDescent="0.55000000000000004">
      <c r="A17" s="4" t="s">
        <v>235</v>
      </c>
      <c r="C17" s="6">
        <v>21181921103</v>
      </c>
      <c r="D17" s="6"/>
      <c r="E17" s="6">
        <v>2378276420</v>
      </c>
      <c r="F17" s="6"/>
      <c r="G17" s="6">
        <v>0</v>
      </c>
      <c r="H17" s="6"/>
      <c r="I17" s="6">
        <v>23560197523</v>
      </c>
      <c r="J17" s="6"/>
      <c r="K17" s="12">
        <v>1.7145134726390777E-2</v>
      </c>
      <c r="L17" s="6"/>
      <c r="M17" s="6">
        <v>21181921103</v>
      </c>
      <c r="N17" s="6"/>
      <c r="O17" s="6">
        <v>10791157171</v>
      </c>
      <c r="P17" s="6"/>
      <c r="Q17" s="6">
        <v>24657818994</v>
      </c>
      <c r="R17" s="6"/>
      <c r="S17" s="6">
        <v>56630897268</v>
      </c>
      <c r="T17" s="6"/>
      <c r="U17" s="56">
        <v>6.1909801851339711E-3</v>
      </c>
    </row>
    <row r="18" spans="1:21" ht="21" x14ac:dyDescent="0.55000000000000004">
      <c r="A18" s="4" t="s">
        <v>251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12">
        <v>0</v>
      </c>
      <c r="L18" s="6"/>
      <c r="M18" s="6">
        <v>0</v>
      </c>
      <c r="N18" s="6"/>
      <c r="O18" s="6">
        <v>0</v>
      </c>
      <c r="P18" s="6"/>
      <c r="Q18" s="6">
        <v>17325885799</v>
      </c>
      <c r="R18" s="6"/>
      <c r="S18" s="6">
        <v>17325885799</v>
      </c>
      <c r="T18" s="6"/>
      <c r="U18" s="56">
        <v>1.8940935221966554E-3</v>
      </c>
    </row>
    <row r="19" spans="1:21" ht="21" x14ac:dyDescent="0.55000000000000004">
      <c r="A19" s="4" t="s">
        <v>241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12">
        <v>0</v>
      </c>
      <c r="L19" s="6"/>
      <c r="M19" s="6">
        <v>0</v>
      </c>
      <c r="N19" s="6"/>
      <c r="O19" s="6">
        <v>0</v>
      </c>
      <c r="P19" s="6"/>
      <c r="Q19" s="6">
        <v>31793375806</v>
      </c>
      <c r="R19" s="6"/>
      <c r="S19" s="6">
        <v>31793375806</v>
      </c>
      <c r="T19" s="6"/>
      <c r="U19" s="56">
        <v>3.4757026487144552E-3</v>
      </c>
    </row>
    <row r="20" spans="1:21" ht="21" x14ac:dyDescent="0.55000000000000004">
      <c r="A20" s="4" t="s">
        <v>242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12">
        <v>0</v>
      </c>
      <c r="L20" s="6"/>
      <c r="M20" s="6">
        <v>0</v>
      </c>
      <c r="N20" s="6"/>
      <c r="O20" s="6">
        <v>0</v>
      </c>
      <c r="P20" s="6"/>
      <c r="Q20" s="6">
        <v>10229087279</v>
      </c>
      <c r="R20" s="6"/>
      <c r="S20" s="6">
        <v>10229087279</v>
      </c>
      <c r="T20" s="6"/>
      <c r="U20" s="56">
        <v>1.118260167353543E-3</v>
      </c>
    </row>
    <row r="21" spans="1:21" ht="21" x14ac:dyDescent="0.55000000000000004">
      <c r="A21" s="4" t="s">
        <v>243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12">
        <v>0</v>
      </c>
      <c r="L21" s="6"/>
      <c r="M21" s="6">
        <v>0</v>
      </c>
      <c r="N21" s="6"/>
      <c r="O21" s="6">
        <v>-162</v>
      </c>
      <c r="P21" s="6"/>
      <c r="Q21" s="6">
        <v>2285660581</v>
      </c>
      <c r="R21" s="6"/>
      <c r="S21" s="6">
        <v>2285660419</v>
      </c>
      <c r="T21" s="6"/>
      <c r="U21" s="56">
        <v>2.4987204947518848E-4</v>
      </c>
    </row>
    <row r="22" spans="1:21" ht="21" x14ac:dyDescent="0.55000000000000004">
      <c r="A22" s="4" t="s">
        <v>280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12">
        <v>0</v>
      </c>
      <c r="L22" s="6"/>
      <c r="M22" s="6">
        <v>0</v>
      </c>
      <c r="N22" s="6"/>
      <c r="O22" s="6">
        <v>0</v>
      </c>
      <c r="P22" s="6"/>
      <c r="Q22" s="6">
        <v>-5991055373</v>
      </c>
      <c r="R22" s="6"/>
      <c r="S22" s="6">
        <v>-5991055373</v>
      </c>
      <c r="T22" s="6"/>
      <c r="U22" s="56">
        <v>-6.5495174704289681E-4</v>
      </c>
    </row>
    <row r="23" spans="1:21" ht="21" x14ac:dyDescent="0.55000000000000004">
      <c r="A23" s="4" t="s">
        <v>281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12">
        <v>0</v>
      </c>
      <c r="L23" s="6"/>
      <c r="M23" s="6">
        <v>0</v>
      </c>
      <c r="N23" s="6"/>
      <c r="O23" s="6">
        <v>-18</v>
      </c>
      <c r="P23" s="6"/>
      <c r="Q23" s="6">
        <v>106251027</v>
      </c>
      <c r="R23" s="6"/>
      <c r="S23" s="6">
        <v>106251009</v>
      </c>
      <c r="T23" s="6"/>
      <c r="U23" s="56">
        <v>1.1615530092283885E-5</v>
      </c>
    </row>
    <row r="24" spans="1:21" ht="21" x14ac:dyDescent="0.55000000000000004">
      <c r="A24" s="4" t="s">
        <v>282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12">
        <v>0</v>
      </c>
      <c r="L24" s="6"/>
      <c r="M24" s="6">
        <v>0</v>
      </c>
      <c r="N24" s="6"/>
      <c r="O24" s="6">
        <v>-2</v>
      </c>
      <c r="P24" s="6"/>
      <c r="Q24" s="6">
        <v>94080397</v>
      </c>
      <c r="R24" s="6"/>
      <c r="S24" s="6">
        <v>94080395</v>
      </c>
      <c r="T24" s="6"/>
      <c r="U24" s="56">
        <v>1.0285019121243868E-5</v>
      </c>
    </row>
    <row r="25" spans="1:21" ht="21" x14ac:dyDescent="0.55000000000000004">
      <c r="A25" s="4" t="s">
        <v>240</v>
      </c>
      <c r="C25" s="6">
        <v>0</v>
      </c>
      <c r="D25" s="6"/>
      <c r="E25" s="6">
        <v>5583671810</v>
      </c>
      <c r="F25" s="6"/>
      <c r="G25" s="6">
        <v>0</v>
      </c>
      <c r="H25" s="6"/>
      <c r="I25" s="6">
        <v>5583671810</v>
      </c>
      <c r="J25" s="6"/>
      <c r="K25" s="12">
        <v>4.0633277949789562E-3</v>
      </c>
      <c r="L25" s="6"/>
      <c r="M25" s="6">
        <v>0</v>
      </c>
      <c r="N25" s="6"/>
      <c r="O25" s="6">
        <v>24882067584</v>
      </c>
      <c r="P25" s="6"/>
      <c r="Q25" s="6">
        <v>15524189229</v>
      </c>
      <c r="R25" s="6"/>
      <c r="S25" s="6">
        <v>40406256813</v>
      </c>
      <c r="T25" s="6"/>
      <c r="U25" s="56">
        <v>4.4172765637261122E-3</v>
      </c>
    </row>
    <row r="26" spans="1:21" ht="21" x14ac:dyDescent="0.55000000000000004">
      <c r="A26" s="4" t="s">
        <v>248</v>
      </c>
      <c r="C26" s="6">
        <v>0</v>
      </c>
      <c r="D26" s="6"/>
      <c r="E26" s="6">
        <v>270808487</v>
      </c>
      <c r="F26" s="6"/>
      <c r="G26" s="6">
        <v>0</v>
      </c>
      <c r="H26" s="6"/>
      <c r="I26" s="6">
        <v>270808487</v>
      </c>
      <c r="J26" s="6"/>
      <c r="K26" s="12">
        <v>1.9707169221023704E-4</v>
      </c>
      <c r="L26" s="6"/>
      <c r="M26" s="6">
        <v>0</v>
      </c>
      <c r="N26" s="6"/>
      <c r="O26" s="6">
        <v>376608900</v>
      </c>
      <c r="P26" s="6"/>
      <c r="Q26" s="6">
        <v>1250432859</v>
      </c>
      <c r="R26" s="6"/>
      <c r="S26" s="6">
        <v>1627041759</v>
      </c>
      <c r="T26" s="6"/>
      <c r="U26" s="56">
        <v>1.7787080509576155E-4</v>
      </c>
    </row>
    <row r="27" spans="1:21" ht="21" x14ac:dyDescent="0.55000000000000004">
      <c r="A27" s="4" t="s">
        <v>304</v>
      </c>
      <c r="C27" s="6">
        <v>0</v>
      </c>
      <c r="D27" s="6"/>
      <c r="E27" s="6">
        <v>12368757</v>
      </c>
      <c r="F27" s="6"/>
      <c r="G27" s="6">
        <v>0</v>
      </c>
      <c r="H27" s="6"/>
      <c r="I27" s="6">
        <v>12368757</v>
      </c>
      <c r="J27" s="6"/>
      <c r="K27" s="12">
        <v>9.0009434324974282E-6</v>
      </c>
      <c r="L27" s="6"/>
      <c r="M27" s="6">
        <v>0</v>
      </c>
      <c r="N27" s="6"/>
      <c r="O27" s="6">
        <v>-132588866</v>
      </c>
      <c r="P27" s="6"/>
      <c r="Q27" s="6">
        <v>-1618505406</v>
      </c>
      <c r="R27" s="6"/>
      <c r="S27" s="6">
        <v>-1751094272</v>
      </c>
      <c r="T27" s="6"/>
      <c r="U27" s="56">
        <v>-1.9143242405201012E-4</v>
      </c>
    </row>
    <row r="28" spans="1:21" ht="21" x14ac:dyDescent="0.55000000000000004">
      <c r="A28" s="4" t="s">
        <v>283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12">
        <v>0</v>
      </c>
      <c r="L28" s="6"/>
      <c r="M28" s="6">
        <v>0</v>
      </c>
      <c r="N28" s="6"/>
      <c r="O28" s="6">
        <v>12</v>
      </c>
      <c r="P28" s="6"/>
      <c r="Q28" s="6">
        <v>38063409</v>
      </c>
      <c r="R28" s="6"/>
      <c r="S28" s="6">
        <v>38063421</v>
      </c>
      <c r="T28" s="6"/>
      <c r="U28" s="56">
        <v>4.1611540088129459E-6</v>
      </c>
    </row>
    <row r="29" spans="1:21" ht="21" x14ac:dyDescent="0.55000000000000004">
      <c r="A29" s="4" t="s">
        <v>226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12">
        <v>0</v>
      </c>
      <c r="L29" s="6"/>
      <c r="M29" s="6">
        <v>0</v>
      </c>
      <c r="N29" s="6"/>
      <c r="O29" s="6">
        <v>0</v>
      </c>
      <c r="P29" s="6"/>
      <c r="Q29" s="6">
        <v>52515579631</v>
      </c>
      <c r="R29" s="6"/>
      <c r="S29" s="6">
        <v>52515579631</v>
      </c>
      <c r="T29" s="6"/>
      <c r="U29" s="56">
        <v>5.7410870848069893E-3</v>
      </c>
    </row>
    <row r="30" spans="1:21" ht="21" x14ac:dyDescent="0.55000000000000004">
      <c r="A30" s="4" t="s">
        <v>229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12">
        <v>0</v>
      </c>
      <c r="L30" s="6"/>
      <c r="M30" s="6">
        <v>0</v>
      </c>
      <c r="N30" s="6"/>
      <c r="O30" s="6">
        <v>-19</v>
      </c>
      <c r="P30" s="6"/>
      <c r="Q30" s="6">
        <v>2267155293</v>
      </c>
      <c r="R30" s="6"/>
      <c r="S30" s="6">
        <v>2267155274</v>
      </c>
      <c r="T30" s="6"/>
      <c r="U30" s="56">
        <v>2.4784903745269016E-4</v>
      </c>
    </row>
    <row r="31" spans="1:21" ht="21" x14ac:dyDescent="0.55000000000000004">
      <c r="A31" s="4" t="s">
        <v>296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12">
        <v>0</v>
      </c>
      <c r="L31" s="6"/>
      <c r="M31" s="6">
        <v>0</v>
      </c>
      <c r="N31" s="6"/>
      <c r="O31" s="6">
        <v>0</v>
      </c>
      <c r="P31" s="6"/>
      <c r="Q31" s="6">
        <v>-972656774</v>
      </c>
      <c r="R31" s="6"/>
      <c r="S31" s="6">
        <v>-972656774</v>
      </c>
      <c r="T31" s="6"/>
      <c r="U31" s="56">
        <v>-1.0633239283271904E-4</v>
      </c>
    </row>
    <row r="32" spans="1:21" ht="21" x14ac:dyDescent="0.55000000000000004">
      <c r="A32" s="4" t="s">
        <v>284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12">
        <v>0</v>
      </c>
      <c r="L32" s="6"/>
      <c r="M32" s="6">
        <v>0</v>
      </c>
      <c r="N32" s="6"/>
      <c r="O32" s="6">
        <v>-14</v>
      </c>
      <c r="P32" s="6"/>
      <c r="Q32" s="6">
        <v>1178713454</v>
      </c>
      <c r="R32" s="6"/>
      <c r="S32" s="6">
        <v>1178713440</v>
      </c>
      <c r="T32" s="6"/>
      <c r="U32" s="56">
        <v>1.288588368370173E-4</v>
      </c>
    </row>
    <row r="33" spans="1:21" ht="21" x14ac:dyDescent="0.55000000000000004">
      <c r="A33" s="4" t="s">
        <v>223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12">
        <v>0</v>
      </c>
      <c r="L33" s="6"/>
      <c r="M33" s="6">
        <v>0</v>
      </c>
      <c r="N33" s="6"/>
      <c r="O33" s="6">
        <v>0</v>
      </c>
      <c r="P33" s="6"/>
      <c r="Q33" s="6">
        <v>24136702916</v>
      </c>
      <c r="R33" s="6"/>
      <c r="S33" s="6">
        <v>24136702916</v>
      </c>
      <c r="T33" s="6"/>
      <c r="U33" s="56">
        <v>2.6386629330674327E-3</v>
      </c>
    </row>
    <row r="34" spans="1:21" ht="21" x14ac:dyDescent="0.55000000000000004">
      <c r="A34" s="4" t="s">
        <v>276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12">
        <v>0</v>
      </c>
      <c r="L34" s="6"/>
      <c r="M34" s="6">
        <v>28354481</v>
      </c>
      <c r="N34" s="6"/>
      <c r="O34" s="6">
        <v>-13</v>
      </c>
      <c r="P34" s="6"/>
      <c r="Q34" s="6">
        <v>5125439381</v>
      </c>
      <c r="R34" s="6"/>
      <c r="S34" s="6">
        <v>5153793849</v>
      </c>
      <c r="T34" s="6"/>
      <c r="U34" s="56">
        <v>5.6342097930088444E-4</v>
      </c>
    </row>
    <row r="35" spans="1:21" ht="21" x14ac:dyDescent="0.55000000000000004">
      <c r="A35" s="4" t="s">
        <v>156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12">
        <v>0</v>
      </c>
      <c r="L35" s="6"/>
      <c r="M35" s="6">
        <v>0</v>
      </c>
      <c r="N35" s="6"/>
      <c r="O35" s="6">
        <v>0</v>
      </c>
      <c r="P35" s="6"/>
      <c r="Q35" s="6">
        <v>-8972126994</v>
      </c>
      <c r="R35" s="6"/>
      <c r="S35" s="6">
        <v>-8972126994</v>
      </c>
      <c r="T35" s="6"/>
      <c r="U35" s="56">
        <v>-9.8084726038318894E-4</v>
      </c>
    </row>
    <row r="36" spans="1:21" ht="21" x14ac:dyDescent="0.55000000000000004">
      <c r="A36" s="4" t="s">
        <v>277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12">
        <v>0</v>
      </c>
      <c r="L36" s="6"/>
      <c r="M36" s="6">
        <v>0</v>
      </c>
      <c r="N36" s="6"/>
      <c r="O36" s="6">
        <v>0</v>
      </c>
      <c r="P36" s="6"/>
      <c r="Q36" s="6">
        <v>-12455375388</v>
      </c>
      <c r="R36" s="6"/>
      <c r="S36" s="6">
        <v>-12455375388</v>
      </c>
      <c r="T36" s="6"/>
      <c r="U36" s="56">
        <v>-1.3616415410229758E-3</v>
      </c>
    </row>
    <row r="37" spans="1:21" ht="21" x14ac:dyDescent="0.55000000000000004">
      <c r="A37" s="4" t="s">
        <v>245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12">
        <v>0</v>
      </c>
      <c r="L37" s="6"/>
      <c r="M37" s="6">
        <v>0</v>
      </c>
      <c r="N37" s="6"/>
      <c r="O37" s="6">
        <v>0</v>
      </c>
      <c r="P37" s="6"/>
      <c r="Q37" s="6">
        <v>17475751008</v>
      </c>
      <c r="R37" s="6"/>
      <c r="S37" s="6">
        <v>17475751008</v>
      </c>
      <c r="T37" s="6"/>
      <c r="U37" s="56">
        <v>1.91047702632814E-3</v>
      </c>
    </row>
    <row r="38" spans="1:21" ht="21" x14ac:dyDescent="0.55000000000000004">
      <c r="A38" s="4" t="s">
        <v>227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12">
        <v>0</v>
      </c>
      <c r="L38" s="6"/>
      <c r="M38" s="6">
        <v>0</v>
      </c>
      <c r="N38" s="6"/>
      <c r="O38" s="6">
        <v>-58</v>
      </c>
      <c r="P38" s="6"/>
      <c r="Q38" s="6">
        <v>4649236453</v>
      </c>
      <c r="R38" s="6"/>
      <c r="S38" s="6">
        <v>4649236395</v>
      </c>
      <c r="T38" s="6"/>
      <c r="U38" s="56">
        <v>5.0826195215015742E-4</v>
      </c>
    </row>
    <row r="39" spans="1:21" ht="21" x14ac:dyDescent="0.55000000000000004">
      <c r="A39" s="4" t="s">
        <v>278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12">
        <v>0</v>
      </c>
      <c r="L39" s="6"/>
      <c r="M39" s="6">
        <v>0</v>
      </c>
      <c r="N39" s="6"/>
      <c r="O39" s="6">
        <v>-23</v>
      </c>
      <c r="P39" s="6"/>
      <c r="Q39" s="6">
        <v>126253280</v>
      </c>
      <c r="R39" s="6"/>
      <c r="S39" s="6">
        <v>126253257</v>
      </c>
      <c r="T39" s="6"/>
      <c r="U39" s="56">
        <v>1.3802207807102812E-5</v>
      </c>
    </row>
    <row r="40" spans="1:21" ht="21" x14ac:dyDescent="0.55000000000000004">
      <c r="A40" s="4" t="s">
        <v>225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12">
        <v>0</v>
      </c>
      <c r="L40" s="6"/>
      <c r="M40" s="6">
        <v>0</v>
      </c>
      <c r="N40" s="6"/>
      <c r="O40" s="6">
        <v>0</v>
      </c>
      <c r="P40" s="6"/>
      <c r="Q40" s="6">
        <v>16449089264</v>
      </c>
      <c r="R40" s="6"/>
      <c r="S40" s="6">
        <v>16449089264</v>
      </c>
      <c r="T40" s="6"/>
      <c r="U40" s="56">
        <v>1.798240723875439E-3</v>
      </c>
    </row>
    <row r="41" spans="1:21" ht="21" x14ac:dyDescent="0.55000000000000004">
      <c r="A41" s="4" t="s">
        <v>279</v>
      </c>
      <c r="C41" s="6">
        <v>0</v>
      </c>
      <c r="D41" s="6"/>
      <c r="E41" s="6">
        <v>-51786820</v>
      </c>
      <c r="F41" s="6"/>
      <c r="G41" s="6">
        <v>0</v>
      </c>
      <c r="H41" s="6"/>
      <c r="I41" s="6">
        <v>-51786820</v>
      </c>
      <c r="J41" s="6"/>
      <c r="K41" s="12">
        <v>-3.7686101955833266E-5</v>
      </c>
      <c r="L41" s="6"/>
      <c r="M41" s="6">
        <v>0</v>
      </c>
      <c r="N41" s="6"/>
      <c r="O41" s="6">
        <v>-51786905</v>
      </c>
      <c r="P41" s="6"/>
      <c r="Q41" s="6">
        <v>369855828</v>
      </c>
      <c r="R41" s="6"/>
      <c r="S41" s="6">
        <v>318068923</v>
      </c>
      <c r="T41" s="6"/>
      <c r="U41" s="56">
        <v>3.4771802934378026E-5</v>
      </c>
    </row>
    <row r="42" spans="1:21" ht="21" x14ac:dyDescent="0.55000000000000004">
      <c r="A42" s="4" t="s">
        <v>234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12">
        <v>0</v>
      </c>
      <c r="L42" s="6"/>
      <c r="M42" s="6">
        <v>0</v>
      </c>
      <c r="N42" s="6"/>
      <c r="O42" s="6">
        <v>-31</v>
      </c>
      <c r="P42" s="6"/>
      <c r="Q42" s="6">
        <v>4616468627</v>
      </c>
      <c r="R42" s="6"/>
      <c r="S42" s="6">
        <v>4616468596</v>
      </c>
      <c r="T42" s="6"/>
      <c r="U42" s="56">
        <v>5.0467972400075319E-4</v>
      </c>
    </row>
    <row r="43" spans="1:21" ht="21" x14ac:dyDescent="0.55000000000000004">
      <c r="A43" s="4" t="s">
        <v>231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12">
        <v>0</v>
      </c>
      <c r="L43" s="6"/>
      <c r="M43" s="6">
        <v>3519040280</v>
      </c>
      <c r="N43" s="6"/>
      <c r="O43" s="6">
        <v>0</v>
      </c>
      <c r="P43" s="6"/>
      <c r="Q43" s="6">
        <v>117240056786</v>
      </c>
      <c r="R43" s="6"/>
      <c r="S43" s="6">
        <v>120759097066</v>
      </c>
      <c r="T43" s="6"/>
      <c r="U43" s="56">
        <v>1.3201577463486993E-2</v>
      </c>
    </row>
    <row r="44" spans="1:21" ht="21" x14ac:dyDescent="0.55000000000000004">
      <c r="A44" s="4" t="s">
        <v>19</v>
      </c>
      <c r="C44" s="6">
        <v>0</v>
      </c>
      <c r="D44" s="6"/>
      <c r="E44" s="6">
        <v>169750169229</v>
      </c>
      <c r="F44" s="6"/>
      <c r="G44" s="6">
        <v>0</v>
      </c>
      <c r="H44" s="6"/>
      <c r="I44" s="6">
        <v>169750169229</v>
      </c>
      <c r="J44" s="6"/>
      <c r="K44" s="12">
        <v>0.12352992874604089</v>
      </c>
      <c r="L44" s="6"/>
      <c r="M44" s="6">
        <v>0</v>
      </c>
      <c r="N44" s="6"/>
      <c r="O44" s="6">
        <v>512400932865</v>
      </c>
      <c r="P44" s="6"/>
      <c r="Q44" s="6">
        <v>7368508250</v>
      </c>
      <c r="R44" s="6"/>
      <c r="S44" s="6">
        <v>519769441115</v>
      </c>
      <c r="T44" s="6"/>
      <c r="U44" s="56">
        <v>5.6822025890792806E-2</v>
      </c>
    </row>
    <row r="45" spans="1:21" ht="21" x14ac:dyDescent="0.55000000000000004">
      <c r="A45" s="4" t="s">
        <v>155</v>
      </c>
      <c r="C45" s="6">
        <v>133006225</v>
      </c>
      <c r="D45" s="6"/>
      <c r="E45" s="6">
        <v>906868398</v>
      </c>
      <c r="F45" s="6"/>
      <c r="G45" s="6">
        <v>0</v>
      </c>
      <c r="H45" s="6"/>
      <c r="I45" s="6">
        <v>1039874623</v>
      </c>
      <c r="J45" s="6"/>
      <c r="K45" s="12">
        <v>7.5673349056114443E-4</v>
      </c>
      <c r="L45" s="6"/>
      <c r="M45" s="6">
        <v>6881999472</v>
      </c>
      <c r="N45" s="6"/>
      <c r="O45" s="6">
        <v>-3338009073</v>
      </c>
      <c r="P45" s="6"/>
      <c r="Q45" s="6">
        <v>13552196766</v>
      </c>
      <c r="R45" s="6"/>
      <c r="S45" s="6">
        <v>17096187165</v>
      </c>
      <c r="T45" s="6"/>
      <c r="U45" s="56">
        <v>1.8689825004708899E-3</v>
      </c>
    </row>
    <row r="46" spans="1:21" ht="21" x14ac:dyDescent="0.55000000000000004">
      <c r="A46" s="4" t="s">
        <v>250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J46" s="6"/>
      <c r="K46" s="12">
        <v>0</v>
      </c>
      <c r="L46" s="6"/>
      <c r="M46" s="6">
        <v>0</v>
      </c>
      <c r="N46" s="6"/>
      <c r="O46" s="6">
        <v>0</v>
      </c>
      <c r="P46" s="6"/>
      <c r="Q46" s="6">
        <v>-915950375</v>
      </c>
      <c r="R46" s="6"/>
      <c r="S46" s="6">
        <v>-915950375</v>
      </c>
      <c r="T46" s="6"/>
      <c r="U46" s="56">
        <v>-1.0013315867759156E-4</v>
      </c>
    </row>
    <row r="47" spans="1:21" ht="21" x14ac:dyDescent="0.55000000000000004">
      <c r="A47" s="4" t="s">
        <v>233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12">
        <v>0</v>
      </c>
      <c r="L47" s="6"/>
      <c r="M47" s="6">
        <v>0</v>
      </c>
      <c r="N47" s="6"/>
      <c r="O47" s="6">
        <v>0</v>
      </c>
      <c r="P47" s="6"/>
      <c r="Q47" s="6">
        <v>32859935899</v>
      </c>
      <c r="R47" s="6"/>
      <c r="S47" s="6">
        <v>32859935899</v>
      </c>
      <c r="T47" s="6"/>
      <c r="U47" s="56">
        <v>3.592300702437132E-3</v>
      </c>
    </row>
    <row r="48" spans="1:21" ht="21" x14ac:dyDescent="0.55000000000000004">
      <c r="A48" s="4" t="s">
        <v>244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12">
        <v>0</v>
      </c>
      <c r="L48" s="6"/>
      <c r="M48" s="6">
        <v>0</v>
      </c>
      <c r="N48" s="6"/>
      <c r="O48" s="6">
        <v>-75</v>
      </c>
      <c r="P48" s="6"/>
      <c r="Q48" s="6">
        <v>288884267</v>
      </c>
      <c r="R48" s="6"/>
      <c r="S48" s="6">
        <v>288884192</v>
      </c>
      <c r="T48" s="6"/>
      <c r="U48" s="56">
        <v>3.1581281504452494E-5</v>
      </c>
    </row>
    <row r="49" spans="1:24" ht="21" x14ac:dyDescent="0.55000000000000004">
      <c r="A49" s="4" t="s">
        <v>293</v>
      </c>
      <c r="C49" s="6">
        <v>0</v>
      </c>
      <c r="D49" s="6"/>
      <c r="E49" s="6">
        <v>4488981366</v>
      </c>
      <c r="F49" s="6"/>
      <c r="G49" s="6">
        <v>0</v>
      </c>
      <c r="H49" s="6"/>
      <c r="I49" s="6">
        <v>4488981366</v>
      </c>
      <c r="J49" s="6"/>
      <c r="K49" s="12">
        <v>3.2667039497098239E-3</v>
      </c>
      <c r="L49" s="6"/>
      <c r="M49" s="6">
        <v>0</v>
      </c>
      <c r="N49" s="6"/>
      <c r="O49" s="6">
        <v>4785600260</v>
      </c>
      <c r="P49" s="6"/>
      <c r="Q49" s="6">
        <v>3976897</v>
      </c>
      <c r="R49" s="6"/>
      <c r="S49" s="6">
        <v>4789577157</v>
      </c>
      <c r="T49" s="6"/>
      <c r="U49" s="56">
        <v>5.2360422851559934E-4</v>
      </c>
    </row>
    <row r="50" spans="1:24" ht="21" x14ac:dyDescent="0.55000000000000004">
      <c r="A50" s="4" t="s">
        <v>236</v>
      </c>
      <c r="C50" s="6">
        <v>0</v>
      </c>
      <c r="D50" s="6"/>
      <c r="E50" s="6">
        <v>44</v>
      </c>
      <c r="F50" s="6"/>
      <c r="G50" s="6">
        <v>0</v>
      </c>
      <c r="H50" s="6"/>
      <c r="I50" s="6">
        <v>44</v>
      </c>
      <c r="J50" s="6"/>
      <c r="K50" s="12">
        <v>3.2019507783190084E-11</v>
      </c>
      <c r="L50" s="6"/>
      <c r="M50" s="6">
        <v>11368719720</v>
      </c>
      <c r="N50" s="6"/>
      <c r="O50" s="6">
        <v>3507</v>
      </c>
      <c r="P50" s="6"/>
      <c r="Q50" s="6">
        <v>79796113296</v>
      </c>
      <c r="R50" s="6"/>
      <c r="S50" s="6">
        <v>91164836523</v>
      </c>
      <c r="T50" s="6"/>
      <c r="U50" s="56">
        <v>9.9662856094952235E-3</v>
      </c>
    </row>
    <row r="51" spans="1:24" ht="21" x14ac:dyDescent="0.55000000000000004">
      <c r="A51" s="4" t="s">
        <v>246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12">
        <v>0</v>
      </c>
      <c r="L51" s="6"/>
      <c r="M51" s="6">
        <v>0</v>
      </c>
      <c r="N51" s="6"/>
      <c r="O51" s="6">
        <v>-18</v>
      </c>
      <c r="P51" s="6"/>
      <c r="Q51" s="6">
        <v>3970812054</v>
      </c>
      <c r="R51" s="6"/>
      <c r="S51" s="6">
        <v>3970812036</v>
      </c>
      <c r="T51" s="6"/>
      <c r="U51" s="56">
        <v>4.3409551710667558E-4</v>
      </c>
    </row>
    <row r="52" spans="1:24" ht="21" x14ac:dyDescent="0.55000000000000004">
      <c r="A52" s="4" t="s">
        <v>247</v>
      </c>
      <c r="C52" s="6">
        <v>0</v>
      </c>
      <c r="D52" s="6"/>
      <c r="E52" s="6">
        <v>-226543241233</v>
      </c>
      <c r="F52" s="6"/>
      <c r="G52" s="6">
        <v>0</v>
      </c>
      <c r="H52" s="6"/>
      <c r="I52" s="6">
        <v>-226543241233</v>
      </c>
      <c r="J52" s="6"/>
      <c r="K52" s="6">
        <v>-0.16485916081566254</v>
      </c>
      <c r="L52" s="6"/>
      <c r="M52" s="6">
        <v>1930260300</v>
      </c>
      <c r="N52" s="6"/>
      <c r="O52" s="6">
        <v>-236829189581</v>
      </c>
      <c r="P52" s="6"/>
      <c r="Q52" s="6">
        <v>27826661915</v>
      </c>
      <c r="R52" s="6"/>
      <c r="S52" s="6">
        <v>-207072267366</v>
      </c>
      <c r="T52" s="6"/>
      <c r="U52" s="56">
        <v>-2.2637471168553584E-2</v>
      </c>
    </row>
    <row r="53" spans="1:24" s="18" customFormat="1" ht="21" x14ac:dyDescent="0.55000000000000004">
      <c r="A53" s="24" t="s">
        <v>224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10852032576</v>
      </c>
      <c r="R53" s="6"/>
      <c r="S53" s="6">
        <v>10852032576</v>
      </c>
      <c r="T53" s="17"/>
      <c r="U53" s="56">
        <v>1.1863615426840135E-3</v>
      </c>
      <c r="W53" s="14"/>
      <c r="X53" s="14"/>
    </row>
    <row r="54" spans="1:24" ht="21" x14ac:dyDescent="0.55000000000000004">
      <c r="A54" s="24" t="s">
        <v>292</v>
      </c>
      <c r="B54" s="18"/>
      <c r="C54" s="6">
        <v>9728035</v>
      </c>
      <c r="D54" s="6"/>
      <c r="E54" s="6">
        <v>0</v>
      </c>
      <c r="F54" s="6"/>
      <c r="G54" s="6">
        <v>0</v>
      </c>
      <c r="H54" s="6"/>
      <c r="I54" s="6">
        <v>9728035</v>
      </c>
      <c r="J54" s="6"/>
      <c r="K54" s="6">
        <v>7.0792475544919443E-6</v>
      </c>
      <c r="L54" s="6"/>
      <c r="M54" s="6">
        <v>601516800</v>
      </c>
      <c r="N54" s="6"/>
      <c r="O54" s="6">
        <v>0</v>
      </c>
      <c r="P54" s="6"/>
      <c r="Q54" s="6">
        <v>597750080</v>
      </c>
      <c r="R54" s="6"/>
      <c r="S54" s="6">
        <v>1199266880</v>
      </c>
      <c r="T54" s="17"/>
      <c r="U54" s="56">
        <v>1.3110577174207735E-4</v>
      </c>
    </row>
    <row r="55" spans="1:24" ht="21" x14ac:dyDescent="0.55000000000000004">
      <c r="A55" s="24" t="s">
        <v>230</v>
      </c>
      <c r="B55" s="18"/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9589993410</v>
      </c>
      <c r="R55" s="6"/>
      <c r="S55" s="6">
        <v>9589993410</v>
      </c>
      <c r="T55" s="17"/>
      <c r="U55" s="56">
        <v>1.0483934043267217E-3</v>
      </c>
    </row>
    <row r="56" spans="1:24" ht="21" x14ac:dyDescent="0.55000000000000004">
      <c r="A56" s="24" t="s">
        <v>305</v>
      </c>
      <c r="B56" s="18"/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101434002</v>
      </c>
      <c r="R56" s="6"/>
      <c r="S56" s="6">
        <v>101434002</v>
      </c>
      <c r="T56" s="17"/>
      <c r="U56" s="56">
        <v>1.1088927189498819E-5</v>
      </c>
    </row>
    <row r="57" spans="1:24" ht="21" x14ac:dyDescent="0.55000000000000004">
      <c r="A57" s="24" t="s">
        <v>249</v>
      </c>
      <c r="B57" s="18"/>
      <c r="C57" s="6">
        <v>0</v>
      </c>
      <c r="D57" s="6"/>
      <c r="E57" s="6">
        <v>5822372521</v>
      </c>
      <c r="F57" s="6"/>
      <c r="G57" s="6">
        <v>0</v>
      </c>
      <c r="H57" s="6"/>
      <c r="I57" s="6">
        <v>5822372521</v>
      </c>
      <c r="J57" s="6"/>
      <c r="K57" s="6">
        <v>4.2370341421088991E-3</v>
      </c>
      <c r="L57" s="6"/>
      <c r="M57" s="6">
        <v>0</v>
      </c>
      <c r="N57" s="6"/>
      <c r="O57" s="6">
        <v>17497150148</v>
      </c>
      <c r="P57" s="6"/>
      <c r="Q57" s="6">
        <v>7365816879</v>
      </c>
      <c r="R57" s="6"/>
      <c r="S57" s="6">
        <v>24862967027</v>
      </c>
      <c r="T57" s="17"/>
      <c r="U57" s="56">
        <v>2.7180592862471593E-3</v>
      </c>
    </row>
    <row r="58" spans="1:24" ht="21" x14ac:dyDescent="0.55000000000000004">
      <c r="A58" s="24" t="s">
        <v>287</v>
      </c>
      <c r="B58" s="18"/>
      <c r="C58" s="6">
        <v>0</v>
      </c>
      <c r="D58" s="6"/>
      <c r="E58" s="6">
        <v>0</v>
      </c>
      <c r="F58" s="6"/>
      <c r="G58" s="6">
        <v>0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11756019470</v>
      </c>
      <c r="R58" s="6"/>
      <c r="S58" s="6">
        <v>11756019470</v>
      </c>
      <c r="T58" s="17"/>
      <c r="U58" s="56">
        <v>1.2851868345011223E-3</v>
      </c>
    </row>
    <row r="59" spans="1:24" ht="21" x14ac:dyDescent="0.55000000000000004">
      <c r="A59" s="24" t="s">
        <v>212</v>
      </c>
      <c r="B59" s="18"/>
      <c r="C59" s="6">
        <v>0</v>
      </c>
      <c r="D59" s="6"/>
      <c r="E59" s="6">
        <v>0</v>
      </c>
      <c r="F59" s="6"/>
      <c r="G59" s="6">
        <v>0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4052592461</v>
      </c>
      <c r="R59" s="6"/>
      <c r="S59" s="6">
        <v>4052592461</v>
      </c>
      <c r="T59" s="17"/>
      <c r="U59" s="56">
        <v>4.4303588385224941E-4</v>
      </c>
    </row>
    <row r="60" spans="1:24" ht="21" x14ac:dyDescent="0.55000000000000004">
      <c r="A60" s="24" t="s">
        <v>286</v>
      </c>
      <c r="B60" s="18"/>
      <c r="C60" s="6">
        <v>0</v>
      </c>
      <c r="D60" s="6"/>
      <c r="E60" s="6">
        <v>0</v>
      </c>
      <c r="F60" s="6"/>
      <c r="G60" s="6">
        <v>0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-94</v>
      </c>
      <c r="P60" s="6"/>
      <c r="Q60" s="6">
        <v>851759420</v>
      </c>
      <c r="R60" s="6"/>
      <c r="S60" s="6">
        <v>851759326</v>
      </c>
      <c r="T60" s="17"/>
      <c r="U60" s="56">
        <v>9.3115690624043297E-5</v>
      </c>
    </row>
    <row r="61" spans="1:24" ht="21" x14ac:dyDescent="0.55000000000000004">
      <c r="A61" s="24" t="s">
        <v>232</v>
      </c>
      <c r="B61" s="18"/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31181630187</v>
      </c>
      <c r="R61" s="6"/>
      <c r="S61" s="6">
        <v>31181630187</v>
      </c>
      <c r="T61" s="17"/>
      <c r="U61" s="56">
        <v>3.4088256400799555E-3</v>
      </c>
    </row>
    <row r="62" spans="1:24" ht="21" x14ac:dyDescent="0.55000000000000004">
      <c r="A62" s="24" t="s">
        <v>217</v>
      </c>
      <c r="B62" s="18"/>
      <c r="C62" s="6">
        <v>227422421</v>
      </c>
      <c r="D62" s="6"/>
      <c r="E62" s="6">
        <v>-198936256</v>
      </c>
      <c r="F62" s="6"/>
      <c r="G62" s="6">
        <v>0</v>
      </c>
      <c r="H62" s="6"/>
      <c r="I62" s="6">
        <v>28486165</v>
      </c>
      <c r="J62" s="6"/>
      <c r="K62" s="6">
        <v>2.072984049842584E-5</v>
      </c>
      <c r="L62" s="6"/>
      <c r="M62" s="6">
        <v>234069692</v>
      </c>
      <c r="N62" s="6"/>
      <c r="O62" s="6">
        <v>-88654613</v>
      </c>
      <c r="P62" s="6"/>
      <c r="Q62" s="6">
        <v>0</v>
      </c>
      <c r="R62" s="6"/>
      <c r="S62" s="6">
        <v>145415079</v>
      </c>
      <c r="T62" s="17"/>
      <c r="U62" s="56">
        <v>1.5897008808606595E-5</v>
      </c>
    </row>
    <row r="63" spans="1:24" ht="21" x14ac:dyDescent="0.55000000000000004">
      <c r="A63" s="24" t="s">
        <v>239</v>
      </c>
      <c r="B63" s="18"/>
      <c r="C63" s="6">
        <v>0</v>
      </c>
      <c r="D63" s="6"/>
      <c r="E63" s="6">
        <v>646387</v>
      </c>
      <c r="F63" s="6"/>
      <c r="G63" s="6">
        <v>0</v>
      </c>
      <c r="H63" s="6"/>
      <c r="I63" s="6">
        <v>646387</v>
      </c>
      <c r="J63" s="6"/>
      <c r="K63" s="6">
        <v>4.7038621766938383E-7</v>
      </c>
      <c r="L63" s="6"/>
      <c r="M63" s="6">
        <v>0</v>
      </c>
      <c r="N63" s="6"/>
      <c r="O63" s="6">
        <v>232416149</v>
      </c>
      <c r="P63" s="6"/>
      <c r="Q63" s="6">
        <v>0</v>
      </c>
      <c r="R63" s="6"/>
      <c r="S63" s="6">
        <v>232416149</v>
      </c>
      <c r="T63" s="17"/>
      <c r="U63" s="56">
        <v>2.5408104808136319E-5</v>
      </c>
    </row>
    <row r="64" spans="1:24" ht="21" x14ac:dyDescent="0.55000000000000004">
      <c r="A64" s="24" t="s">
        <v>323</v>
      </c>
      <c r="B64" s="18"/>
      <c r="C64" s="6">
        <v>0</v>
      </c>
      <c r="D64" s="6"/>
      <c r="E64" s="6">
        <v>353222875</v>
      </c>
      <c r="F64" s="6"/>
      <c r="G64" s="6">
        <v>0</v>
      </c>
      <c r="H64" s="6"/>
      <c r="I64" s="6">
        <v>353222875</v>
      </c>
      <c r="J64" s="6"/>
      <c r="K64" s="6">
        <v>2.5704596807416539E-4</v>
      </c>
      <c r="L64" s="6"/>
      <c r="M64" s="6">
        <v>0</v>
      </c>
      <c r="N64" s="6"/>
      <c r="O64" s="6">
        <v>353222875</v>
      </c>
      <c r="P64" s="6"/>
      <c r="Q64" s="6">
        <v>0</v>
      </c>
      <c r="R64" s="6"/>
      <c r="S64" s="6">
        <v>353222875</v>
      </c>
      <c r="T64" s="17"/>
      <c r="U64" s="56">
        <v>3.8614889142798911E-5</v>
      </c>
    </row>
    <row r="65" spans="1:24" ht="21" x14ac:dyDescent="0.55000000000000004">
      <c r="A65" s="24" t="s">
        <v>326</v>
      </c>
      <c r="B65" s="18"/>
      <c r="C65" s="6">
        <v>0</v>
      </c>
      <c r="D65" s="6"/>
      <c r="E65" s="6">
        <v>265036497805</v>
      </c>
      <c r="F65" s="6"/>
      <c r="G65" s="6">
        <v>0</v>
      </c>
      <c r="H65" s="6"/>
      <c r="I65" s="6">
        <v>265036497805</v>
      </c>
      <c r="J65" s="6"/>
      <c r="K65" s="6">
        <v>0.19287132282492361</v>
      </c>
      <c r="L65" s="6"/>
      <c r="M65" s="6">
        <v>0</v>
      </c>
      <c r="N65" s="6"/>
      <c r="O65" s="6">
        <v>265036497805</v>
      </c>
      <c r="P65" s="6"/>
      <c r="Q65" s="6">
        <v>0</v>
      </c>
      <c r="R65" s="6"/>
      <c r="S65" s="6">
        <v>265036497805</v>
      </c>
      <c r="T65" s="17"/>
      <c r="U65" s="56">
        <v>2.8974213466598793E-2</v>
      </c>
    </row>
    <row r="66" spans="1:24" ht="21" x14ac:dyDescent="0.55000000000000004">
      <c r="A66" s="24" t="s">
        <v>15</v>
      </c>
      <c r="B66" s="18"/>
      <c r="C66" s="6">
        <v>0</v>
      </c>
      <c r="D66" s="6"/>
      <c r="E66" s="6">
        <v>23302362760</v>
      </c>
      <c r="F66" s="6"/>
      <c r="G66" s="6">
        <v>0</v>
      </c>
      <c r="H66" s="6"/>
      <c r="I66" s="6">
        <v>23302362760</v>
      </c>
      <c r="J66" s="6"/>
      <c r="K66" s="6">
        <v>1.6957504221830427E-2</v>
      </c>
      <c r="L66" s="6"/>
      <c r="M66" s="6">
        <v>0</v>
      </c>
      <c r="N66" s="6"/>
      <c r="O66" s="6">
        <v>89049110820</v>
      </c>
      <c r="P66" s="6"/>
      <c r="Q66" s="6">
        <v>0</v>
      </c>
      <c r="R66" s="6"/>
      <c r="S66" s="6">
        <v>89049110820</v>
      </c>
      <c r="T66" s="17"/>
      <c r="U66" s="56">
        <v>9.734991094727698E-3</v>
      </c>
    </row>
    <row r="67" spans="1:24" ht="21" x14ac:dyDescent="0.55000000000000004">
      <c r="A67" s="24" t="s">
        <v>237</v>
      </c>
      <c r="B67" s="18"/>
      <c r="C67" s="6">
        <v>0</v>
      </c>
      <c r="D67" s="6"/>
      <c r="E67" s="6">
        <v>7473915910</v>
      </c>
      <c r="F67" s="6"/>
      <c r="G67" s="6">
        <v>0</v>
      </c>
      <c r="H67" s="6"/>
      <c r="I67" s="6">
        <v>7473915910</v>
      </c>
      <c r="J67" s="6"/>
      <c r="K67" s="6">
        <v>5.438888832980754E-3</v>
      </c>
      <c r="L67" s="6"/>
      <c r="M67" s="6">
        <v>0</v>
      </c>
      <c r="N67" s="6"/>
      <c r="O67" s="6">
        <v>8562864466</v>
      </c>
      <c r="P67" s="6"/>
      <c r="Q67" s="6">
        <v>0</v>
      </c>
      <c r="R67" s="6"/>
      <c r="S67" s="6">
        <v>8562864466</v>
      </c>
      <c r="T67" s="17"/>
      <c r="U67" s="56">
        <v>9.3610602682343824E-4</v>
      </c>
    </row>
    <row r="68" spans="1:24" ht="21" x14ac:dyDescent="0.55000000000000004">
      <c r="A68" s="24" t="s">
        <v>295</v>
      </c>
      <c r="B68" s="18"/>
      <c r="C68" s="6">
        <v>0</v>
      </c>
      <c r="D68" s="6"/>
      <c r="E68" s="6">
        <v>2577417286</v>
      </c>
      <c r="F68" s="6"/>
      <c r="G68" s="6">
        <v>0</v>
      </c>
      <c r="H68" s="6"/>
      <c r="I68" s="6">
        <v>2577417286</v>
      </c>
      <c r="J68" s="6"/>
      <c r="K68" s="6">
        <v>1.8756280193092194E-3</v>
      </c>
      <c r="L68" s="6"/>
      <c r="M68" s="6">
        <v>0</v>
      </c>
      <c r="N68" s="6"/>
      <c r="O68" s="6">
        <v>-5329694581</v>
      </c>
      <c r="P68" s="6"/>
      <c r="Q68" s="6">
        <v>0</v>
      </c>
      <c r="R68" s="6"/>
      <c r="S68" s="6">
        <v>-5329694581</v>
      </c>
      <c r="T68" s="17"/>
      <c r="U68" s="56">
        <v>-5.8265072841132126E-4</v>
      </c>
    </row>
    <row r="69" spans="1:24" ht="21" x14ac:dyDescent="0.55000000000000004">
      <c r="A69" s="24" t="s">
        <v>303</v>
      </c>
      <c r="B69" s="18"/>
      <c r="C69" s="6">
        <v>0</v>
      </c>
      <c r="D69" s="6"/>
      <c r="E69" s="6">
        <v>2974746759</v>
      </c>
      <c r="F69" s="6"/>
      <c r="G69" s="6">
        <v>0</v>
      </c>
      <c r="H69" s="6"/>
      <c r="I69" s="6">
        <v>2974746759</v>
      </c>
      <c r="J69" s="6"/>
      <c r="K69" s="6">
        <v>2.1647710682459083E-3</v>
      </c>
      <c r="L69" s="6"/>
      <c r="M69" s="6">
        <v>0</v>
      </c>
      <c r="N69" s="6"/>
      <c r="O69" s="6">
        <v>5516383177</v>
      </c>
      <c r="P69" s="6"/>
      <c r="Q69" s="6">
        <v>0</v>
      </c>
      <c r="R69" s="6"/>
      <c r="S69" s="6">
        <v>5516383177</v>
      </c>
      <c r="T69" s="17"/>
      <c r="U69" s="56">
        <v>6.0305982405317279E-4</v>
      </c>
    </row>
    <row r="70" spans="1:24" ht="21" x14ac:dyDescent="0.55000000000000004">
      <c r="A70" s="24" t="s">
        <v>325</v>
      </c>
      <c r="B70" s="18"/>
      <c r="C70" s="6">
        <v>0</v>
      </c>
      <c r="D70" s="6"/>
      <c r="E70" s="6">
        <v>49135222</v>
      </c>
      <c r="F70" s="6"/>
      <c r="G70" s="6">
        <v>0</v>
      </c>
      <c r="H70" s="6"/>
      <c r="I70" s="6">
        <v>49135222</v>
      </c>
      <c r="J70" s="6"/>
      <c r="K70" s="6">
        <v>3.5756491437676646E-5</v>
      </c>
      <c r="L70" s="6"/>
      <c r="M70" s="6">
        <v>0</v>
      </c>
      <c r="N70" s="6"/>
      <c r="O70" s="6">
        <v>49135222</v>
      </c>
      <c r="P70" s="6"/>
      <c r="Q70" s="6">
        <v>0</v>
      </c>
      <c r="R70" s="6"/>
      <c r="S70" s="6">
        <v>49135222</v>
      </c>
      <c r="T70" s="17"/>
      <c r="U70" s="56">
        <v>5.3715409867971151E-6</v>
      </c>
    </row>
    <row r="71" spans="1:24" ht="21" x14ac:dyDescent="0.55000000000000004">
      <c r="A71" s="24" t="s">
        <v>324</v>
      </c>
      <c r="B71" s="18"/>
      <c r="C71" s="6">
        <v>0</v>
      </c>
      <c r="D71" s="6"/>
      <c r="E71" s="6">
        <v>3755739</v>
      </c>
      <c r="F71" s="6"/>
      <c r="G71" s="6">
        <v>0</v>
      </c>
      <c r="H71" s="6"/>
      <c r="I71" s="6">
        <v>3755739</v>
      </c>
      <c r="J71" s="6"/>
      <c r="K71" s="6">
        <v>2.7331116850484211E-6</v>
      </c>
      <c r="L71" s="6"/>
      <c r="M71" s="6">
        <v>0</v>
      </c>
      <c r="N71" s="6"/>
      <c r="O71" s="6">
        <v>3755739</v>
      </c>
      <c r="P71" s="6"/>
      <c r="Q71" s="6">
        <v>0</v>
      </c>
      <c r="R71" s="6"/>
      <c r="S71" s="6">
        <v>3755739</v>
      </c>
      <c r="T71" s="17"/>
      <c r="U71" s="56">
        <v>4.1058338912587823E-7</v>
      </c>
    </row>
    <row r="72" spans="1:24" ht="21" x14ac:dyDescent="0.55000000000000004">
      <c r="A72" s="24" t="s">
        <v>294</v>
      </c>
      <c r="B72" s="18"/>
      <c r="C72" s="6">
        <v>0</v>
      </c>
      <c r="D72" s="6"/>
      <c r="E72" s="6">
        <v>35166533</v>
      </c>
      <c r="F72" s="6"/>
      <c r="G72" s="6">
        <v>0</v>
      </c>
      <c r="H72" s="6"/>
      <c r="I72" s="6">
        <v>35166533</v>
      </c>
      <c r="J72" s="6"/>
      <c r="K72" s="6">
        <v>2.559125175230252E-5</v>
      </c>
      <c r="L72" s="6"/>
      <c r="M72" s="6">
        <v>0</v>
      </c>
      <c r="N72" s="6"/>
      <c r="O72" s="6">
        <v>645846993</v>
      </c>
      <c r="P72" s="6"/>
      <c r="Q72" s="6">
        <v>0</v>
      </c>
      <c r="R72" s="6"/>
      <c r="S72" s="6">
        <v>645846993</v>
      </c>
      <c r="T72" s="17"/>
      <c r="U72" s="56">
        <v>7.0605025333948216E-5</v>
      </c>
    </row>
    <row r="73" spans="1:24" ht="21" x14ac:dyDescent="0.55000000000000004">
      <c r="A73" s="24" t="s">
        <v>311</v>
      </c>
      <c r="B73" s="18"/>
      <c r="C73" s="6">
        <v>0</v>
      </c>
      <c r="D73" s="6"/>
      <c r="E73" s="6">
        <v>-6081586957</v>
      </c>
      <c r="F73" s="6"/>
      <c r="G73" s="6">
        <v>0</v>
      </c>
      <c r="H73" s="6"/>
      <c r="I73" s="6">
        <v>-6081586957</v>
      </c>
      <c r="J73" s="6"/>
      <c r="K73" s="6">
        <v>-4.4256686569047457E-3</v>
      </c>
      <c r="L73" s="6"/>
      <c r="M73" s="6">
        <v>0</v>
      </c>
      <c r="N73" s="6"/>
      <c r="O73" s="6">
        <v>-6955446877</v>
      </c>
      <c r="P73" s="6"/>
      <c r="Q73" s="6">
        <v>0</v>
      </c>
      <c r="R73" s="6"/>
      <c r="S73" s="6">
        <v>-6955446877</v>
      </c>
      <c r="T73" s="17"/>
      <c r="U73" s="56">
        <v>-7.6038056735136951E-4</v>
      </c>
    </row>
    <row r="74" spans="1:24" ht="21" x14ac:dyDescent="0.55000000000000004">
      <c r="A74" s="24" t="s">
        <v>16</v>
      </c>
      <c r="B74" s="18"/>
      <c r="C74" s="6">
        <v>0</v>
      </c>
      <c r="D74" s="6"/>
      <c r="E74" s="6">
        <v>30797374512</v>
      </c>
      <c r="F74" s="6"/>
      <c r="G74" s="6">
        <v>0</v>
      </c>
      <c r="H74" s="6"/>
      <c r="I74" s="6">
        <v>30797374512</v>
      </c>
      <c r="J74" s="6"/>
      <c r="K74" s="6">
        <v>2.2411744838381906E-2</v>
      </c>
      <c r="L74" s="6"/>
      <c r="M74" s="6">
        <v>0</v>
      </c>
      <c r="N74" s="6"/>
      <c r="O74" s="6">
        <v>121516242672</v>
      </c>
      <c r="P74" s="6"/>
      <c r="Q74" s="6">
        <v>0</v>
      </c>
      <c r="R74" s="6"/>
      <c r="S74" s="6">
        <v>121516242672</v>
      </c>
      <c r="T74" s="17"/>
      <c r="U74" s="56">
        <v>1.3284349831048543E-2</v>
      </c>
    </row>
    <row r="75" spans="1:24" s="68" customFormat="1" ht="48.75" customHeight="1" thickBot="1" x14ac:dyDescent="0.3">
      <c r="A75" s="62"/>
      <c r="B75" s="63"/>
      <c r="C75" s="64">
        <v>21552077784</v>
      </c>
      <c r="D75" s="65"/>
      <c r="E75" s="64">
        <v>307249287708</v>
      </c>
      <c r="F75" s="65"/>
      <c r="G75" s="64">
        <v>46517105324</v>
      </c>
      <c r="H75" s="65"/>
      <c r="I75" s="64">
        <v>375318470816</v>
      </c>
      <c r="J75" s="65"/>
      <c r="K75" s="66">
        <v>0.27312528857881618</v>
      </c>
      <c r="L75" s="65"/>
      <c r="M75" s="64">
        <v>45745881848</v>
      </c>
      <c r="N75" s="65"/>
      <c r="O75" s="64">
        <v>833268730871</v>
      </c>
      <c r="P75" s="65"/>
      <c r="Q75" s="64">
        <v>587756045916</v>
      </c>
      <c r="R75" s="65"/>
      <c r="S75" s="64">
        <v>1466770658635</v>
      </c>
      <c r="T75" s="65"/>
      <c r="U75" s="67">
        <v>0.16034971229171008</v>
      </c>
      <c r="W75" s="69"/>
      <c r="X75" s="69"/>
    </row>
    <row r="76" spans="1:24" ht="19.5" thickTop="1" x14ac:dyDescent="0.45"/>
  </sheetData>
  <mergeCells count="7">
    <mergeCell ref="A6:E6"/>
    <mergeCell ref="A2:U2"/>
    <mergeCell ref="A3:U3"/>
    <mergeCell ref="A4:U4"/>
    <mergeCell ref="M7:U7"/>
    <mergeCell ref="C7:K7"/>
    <mergeCell ref="A7:A8"/>
  </mergeCells>
  <pageMargins left="0.70866141732283472" right="0.70866141732283472" top="0.74803149606299213" bottom="0.74803149606299213" header="0.31496062992125984" footer="0.31496062992125984"/>
  <pageSetup paperSize="9" scale="50" firstPageNumber="8" orientation="landscape" useFirstPageNumber="1" r:id="rId1"/>
  <headerFooter>
    <oddFooter>&amp;C&amp;"B Nazanin,Bold"&amp;12&amp;P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rightToLeft="1" view="pageBreakPreview" topLeftCell="C1" zoomScale="70" zoomScaleNormal="100" zoomScaleSheetLayoutView="70" workbookViewId="0">
      <selection activeCell="G26" sqref="G26"/>
    </sheetView>
  </sheetViews>
  <sheetFormatPr defaultRowHeight="18.75" x14ac:dyDescent="0.45"/>
  <cols>
    <col min="1" max="1" width="31.14062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24.28515625" style="10" customWidth="1"/>
    <col min="6" max="6" width="1" style="10" customWidth="1"/>
    <col min="7" max="7" width="17.5703125" style="10" customWidth="1"/>
    <col min="8" max="8" width="1" style="10" customWidth="1"/>
    <col min="9" max="9" width="17.28515625" style="10" customWidth="1"/>
    <col min="10" max="10" width="1" style="10" customWidth="1"/>
    <col min="11" max="11" width="15.85546875" style="10" bestFit="1" customWidth="1"/>
    <col min="12" max="12" width="1" style="10" customWidth="1"/>
    <col min="13" max="13" width="21" style="10" customWidth="1"/>
    <col min="14" max="14" width="1" style="10" customWidth="1"/>
    <col min="15" max="15" width="18.42578125" style="10" customWidth="1"/>
    <col min="16" max="16" width="1" style="10" customWidth="1"/>
    <col min="17" max="17" width="16.42578125" style="10" bestFit="1" customWidth="1"/>
    <col min="18" max="18" width="1" style="10" customWidth="1"/>
    <col min="19" max="19" width="21" style="10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30" x14ac:dyDescent="0.45">
      <c r="A3" s="79" t="s">
        <v>136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30" x14ac:dyDescent="0.45">
      <c r="A4" s="79" t="s">
        <v>321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6" spans="1:19" ht="30" x14ac:dyDescent="0.75">
      <c r="A6" s="88" t="s">
        <v>193</v>
      </c>
      <c r="B6" s="88"/>
      <c r="C6" s="88"/>
      <c r="D6" s="88"/>
      <c r="E6" s="88"/>
    </row>
    <row r="7" spans="1:19" ht="30" x14ac:dyDescent="0.45">
      <c r="A7" s="87" t="s">
        <v>2</v>
      </c>
      <c r="C7" s="82" t="s">
        <v>146</v>
      </c>
      <c r="D7" s="82" t="s">
        <v>146</v>
      </c>
      <c r="E7" s="82" t="s">
        <v>146</v>
      </c>
      <c r="F7" s="82" t="s">
        <v>146</v>
      </c>
      <c r="G7" s="82" t="s">
        <v>146</v>
      </c>
      <c r="I7" s="82" t="s">
        <v>138</v>
      </c>
      <c r="J7" s="82" t="s">
        <v>138</v>
      </c>
      <c r="K7" s="82" t="s">
        <v>138</v>
      </c>
      <c r="L7" s="82" t="s">
        <v>138</v>
      </c>
      <c r="M7" s="82" t="s">
        <v>138</v>
      </c>
      <c r="O7" s="82" t="s">
        <v>139</v>
      </c>
      <c r="P7" s="82" t="s">
        <v>139</v>
      </c>
      <c r="Q7" s="82" t="s">
        <v>139</v>
      </c>
      <c r="R7" s="82" t="s">
        <v>139</v>
      </c>
      <c r="S7" s="82" t="s">
        <v>139</v>
      </c>
    </row>
    <row r="8" spans="1:19" ht="69.75" customHeight="1" x14ac:dyDescent="0.45">
      <c r="A8" s="82" t="s">
        <v>2</v>
      </c>
      <c r="C8" s="82" t="s">
        <v>147</v>
      </c>
      <c r="E8" s="81" t="s">
        <v>148</v>
      </c>
      <c r="G8" s="81" t="s">
        <v>149</v>
      </c>
      <c r="I8" s="81" t="s">
        <v>150</v>
      </c>
      <c r="K8" s="82" t="s">
        <v>143</v>
      </c>
      <c r="M8" s="81" t="s">
        <v>151</v>
      </c>
      <c r="O8" s="81" t="s">
        <v>150</v>
      </c>
      <c r="Q8" s="82" t="s">
        <v>143</v>
      </c>
      <c r="S8" s="81" t="s">
        <v>151</v>
      </c>
    </row>
    <row r="9" spans="1:19" ht="21" x14ac:dyDescent="0.55000000000000004">
      <c r="A9" s="11" t="s">
        <v>235</v>
      </c>
      <c r="C9" s="10" t="s">
        <v>342</v>
      </c>
      <c r="E9" s="19">
        <v>60476141</v>
      </c>
      <c r="G9" s="19">
        <v>380</v>
      </c>
      <c r="I9" s="6">
        <v>22980933580</v>
      </c>
      <c r="J9" s="6"/>
      <c r="K9" s="6">
        <v>1799012477</v>
      </c>
      <c r="L9" s="6"/>
      <c r="M9" s="6">
        <v>21181921103</v>
      </c>
      <c r="N9" s="6"/>
      <c r="O9" s="6">
        <v>22980933580</v>
      </c>
      <c r="P9" s="6"/>
      <c r="Q9" s="6">
        <v>1799012477</v>
      </c>
      <c r="R9" s="6"/>
      <c r="S9" s="6">
        <v>21181921103</v>
      </c>
    </row>
    <row r="10" spans="1:19" ht="21" x14ac:dyDescent="0.55000000000000004">
      <c r="A10" s="11" t="s">
        <v>247</v>
      </c>
      <c r="C10" s="10" t="s">
        <v>202</v>
      </c>
      <c r="E10" s="19">
        <v>77210412</v>
      </c>
      <c r="G10" s="19">
        <v>25</v>
      </c>
      <c r="I10" s="6">
        <v>0</v>
      </c>
      <c r="J10" s="6"/>
      <c r="K10" s="6">
        <v>0</v>
      </c>
      <c r="L10" s="6"/>
      <c r="M10" s="6">
        <v>0</v>
      </c>
      <c r="N10" s="6"/>
      <c r="O10" s="6">
        <v>1930260300</v>
      </c>
      <c r="P10" s="6"/>
      <c r="Q10" s="6">
        <v>0</v>
      </c>
      <c r="R10" s="6"/>
      <c r="S10" s="6">
        <v>1930260300</v>
      </c>
    </row>
    <row r="11" spans="1:19" ht="21" x14ac:dyDescent="0.55000000000000004">
      <c r="A11" s="11" t="s">
        <v>276</v>
      </c>
      <c r="C11" s="10" t="s">
        <v>210</v>
      </c>
      <c r="E11" s="19">
        <v>354429</v>
      </c>
      <c r="G11" s="19">
        <v>80</v>
      </c>
      <c r="I11" s="6">
        <v>0</v>
      </c>
      <c r="J11" s="6"/>
      <c r="K11" s="6">
        <v>0</v>
      </c>
      <c r="L11" s="6"/>
      <c r="M11" s="6">
        <v>0</v>
      </c>
      <c r="N11" s="6"/>
      <c r="O11" s="6">
        <v>28354481</v>
      </c>
      <c r="P11" s="6"/>
      <c r="Q11" s="6">
        <v>0</v>
      </c>
      <c r="R11" s="6"/>
      <c r="S11" s="6">
        <v>28354481</v>
      </c>
    </row>
    <row r="12" spans="1:19" ht="21" x14ac:dyDescent="0.55000000000000004">
      <c r="A12" s="11" t="s">
        <v>217</v>
      </c>
      <c r="C12" s="10" t="s">
        <v>320</v>
      </c>
      <c r="E12" s="19">
        <v>986951</v>
      </c>
      <c r="G12" s="19">
        <v>250</v>
      </c>
      <c r="I12" s="6">
        <v>246737750</v>
      </c>
      <c r="J12" s="6"/>
      <c r="K12" s="6">
        <v>19315329</v>
      </c>
      <c r="L12" s="6"/>
      <c r="M12" s="6">
        <v>227422421</v>
      </c>
      <c r="N12" s="6"/>
      <c r="O12" s="6">
        <v>253385021</v>
      </c>
      <c r="P12" s="6"/>
      <c r="Q12" s="6">
        <v>19315329</v>
      </c>
      <c r="R12" s="6"/>
      <c r="S12" s="6">
        <v>234069692</v>
      </c>
    </row>
    <row r="13" spans="1:19" x14ac:dyDescent="0.45">
      <c r="A13" s="10" t="s">
        <v>292</v>
      </c>
      <c r="C13" s="10" t="s">
        <v>316</v>
      </c>
      <c r="E13" s="10">
        <v>1002528</v>
      </c>
      <c r="G13" s="10">
        <v>600</v>
      </c>
      <c r="I13" s="6">
        <v>0</v>
      </c>
      <c r="J13" s="6"/>
      <c r="K13" s="6">
        <v>-9728035</v>
      </c>
      <c r="L13" s="6"/>
      <c r="M13" s="6">
        <v>9728035</v>
      </c>
      <c r="N13" s="6"/>
      <c r="O13" s="6">
        <v>601516800</v>
      </c>
      <c r="P13" s="6"/>
      <c r="Q13" s="6">
        <v>0</v>
      </c>
      <c r="R13" s="6"/>
      <c r="S13" s="6">
        <v>601516800</v>
      </c>
    </row>
    <row r="14" spans="1:19" x14ac:dyDescent="0.45">
      <c r="A14" s="10" t="s">
        <v>231</v>
      </c>
      <c r="C14" s="10" t="s">
        <v>218</v>
      </c>
      <c r="E14" s="10">
        <v>87976007</v>
      </c>
      <c r="G14" s="10">
        <v>40</v>
      </c>
      <c r="I14" s="6">
        <v>0</v>
      </c>
      <c r="J14" s="6"/>
      <c r="K14" s="6">
        <v>0</v>
      </c>
      <c r="L14" s="6"/>
      <c r="M14" s="6">
        <v>0</v>
      </c>
      <c r="N14" s="6"/>
      <c r="O14" s="6">
        <v>3519040280</v>
      </c>
      <c r="P14" s="6"/>
      <c r="Q14" s="6">
        <v>0</v>
      </c>
      <c r="R14" s="6"/>
      <c r="S14" s="6">
        <v>3519040280</v>
      </c>
    </row>
    <row r="15" spans="1:19" x14ac:dyDescent="0.45">
      <c r="A15" s="10" t="s">
        <v>236</v>
      </c>
      <c r="C15" s="10" t="s">
        <v>211</v>
      </c>
      <c r="E15" s="10">
        <v>31579777</v>
      </c>
      <c r="G15" s="10">
        <v>360</v>
      </c>
      <c r="I15" s="6">
        <v>0</v>
      </c>
      <c r="J15" s="6"/>
      <c r="K15" s="6">
        <v>0</v>
      </c>
      <c r="L15" s="6"/>
      <c r="M15" s="6">
        <v>0</v>
      </c>
      <c r="N15" s="6"/>
      <c r="O15" s="6">
        <v>11368719720</v>
      </c>
      <c r="P15" s="6"/>
      <c r="Q15" s="6">
        <v>0</v>
      </c>
      <c r="R15" s="6"/>
      <c r="S15" s="6">
        <v>11368719720</v>
      </c>
    </row>
    <row r="16" spans="1:19" x14ac:dyDescent="0.45">
      <c r="A16" s="10" t="s">
        <v>155</v>
      </c>
      <c r="C16" s="10" t="s">
        <v>317</v>
      </c>
      <c r="E16" s="10">
        <v>5102992</v>
      </c>
      <c r="G16" s="10">
        <v>1453</v>
      </c>
      <c r="I16" s="6">
        <v>0</v>
      </c>
      <c r="J16" s="6"/>
      <c r="K16" s="6">
        <v>-133006225</v>
      </c>
      <c r="L16" s="6"/>
      <c r="M16" s="6">
        <v>133006225</v>
      </c>
      <c r="N16" s="6"/>
      <c r="O16" s="6">
        <v>7414647376</v>
      </c>
      <c r="P16" s="6"/>
      <c r="Q16" s="6">
        <v>532647904</v>
      </c>
      <c r="R16" s="6"/>
      <c r="S16" s="6">
        <v>6881999472</v>
      </c>
    </row>
    <row r="17" spans="9:19" ht="19.5" thickBot="1" x14ac:dyDescent="0.5">
      <c r="I17" s="27">
        <v>23227671330</v>
      </c>
      <c r="J17" s="28"/>
      <c r="K17" s="27">
        <v>1675593546</v>
      </c>
      <c r="L17" s="28"/>
      <c r="M17" s="27">
        <v>21552077784</v>
      </c>
      <c r="N17" s="28"/>
      <c r="O17" s="27">
        <v>48096857558</v>
      </c>
      <c r="P17" s="28"/>
      <c r="Q17" s="27">
        <v>2350975710</v>
      </c>
      <c r="R17" s="28"/>
      <c r="S17" s="27">
        <v>45745881848</v>
      </c>
    </row>
    <row r="18" spans="9:19" ht="19.5" thickTop="1" x14ac:dyDescent="0.45"/>
    <row r="40" spans="7:7" x14ac:dyDescent="0.45">
      <c r="G40" s="10" t="s">
        <v>322</v>
      </c>
    </row>
  </sheetData>
  <mergeCells count="17">
    <mergeCell ref="A6:E6"/>
    <mergeCell ref="A2:S2"/>
    <mergeCell ref="A3:S3"/>
    <mergeCell ref="A4:S4"/>
    <mergeCell ref="A7:A8"/>
    <mergeCell ref="C8"/>
    <mergeCell ref="E8"/>
    <mergeCell ref="G8"/>
    <mergeCell ref="Q8"/>
    <mergeCell ref="S8"/>
    <mergeCell ref="O7:S7"/>
    <mergeCell ref="I8"/>
    <mergeCell ref="K8"/>
    <mergeCell ref="M8"/>
    <mergeCell ref="I7:M7"/>
    <mergeCell ref="O8"/>
    <mergeCell ref="C7:G7"/>
  </mergeCells>
  <pageMargins left="0.70866141732283472" right="0.70866141732283472" top="0.74803149606299213" bottom="0.74803149606299213" header="0.31496062992125984" footer="0.31496062992125984"/>
  <pageSetup paperSize="9" scale="60" firstPageNumber="10" orientation="landscape" useFirstPageNumber="1" r:id="rId1"/>
  <headerFooter>
    <oddFooter>&amp;C&amp;"B Nazanin,Bold"&amp;12&amp;P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20</vt:i4>
      </vt:variant>
    </vt:vector>
  </HeadingPairs>
  <TitlesOfParts>
    <vt:vector size="35" baseType="lpstr">
      <vt:lpstr>سهام</vt:lpstr>
      <vt:lpstr>تبعی</vt:lpstr>
      <vt:lpstr> تعدیل قیمت </vt:lpstr>
      <vt:lpstr>اوراق مشارکت</vt:lpstr>
      <vt:lpstr>سپرده </vt:lpstr>
      <vt:lpstr>گواهی سپرده </vt:lpstr>
      <vt:lpstr>جمع درآمدها</vt:lpstr>
      <vt:lpstr>سرمایه‌گذاری در سهام </vt:lpstr>
      <vt:lpstr>درآمد سود سهام </vt:lpstr>
      <vt:lpstr>درآمد ناشی از تغییر قیمت اوراق </vt:lpstr>
      <vt:lpstr>درآمد ناشی از فروش </vt:lpstr>
      <vt:lpstr>سرمایه‌گذاری در اوراق بهادار </vt:lpstr>
      <vt:lpstr>درآمد سپرده بانکی </vt:lpstr>
      <vt:lpstr>سود اوراق بهادار و سپرده بانکی </vt:lpstr>
      <vt:lpstr>سایر درآمدها 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  <vt:lpstr>'درآمد سود سهام '!Print_Titles</vt:lpstr>
      <vt:lpstr>'درآمد ناشی از تغییر قیمت اوراق '!Print_Titles</vt:lpstr>
      <vt:lpstr>'درآمد ناشی از فروش '!Print_Titles</vt:lpstr>
      <vt:lpstr>'سرمایه‌گذاری در سهام '!Print_Titles</vt:lpstr>
      <vt:lpstr>'سود اوراق بهادار و سپرده بانکی '!Print_Titles</vt:lpstr>
      <vt:lpstr>سهام!Print_Titles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Khatere Pahlevan</cp:lastModifiedBy>
  <cp:lastPrinted>2019-11-26T12:17:53Z</cp:lastPrinted>
  <dcterms:created xsi:type="dcterms:W3CDTF">2019-08-27T04:17:40Z</dcterms:created>
  <dcterms:modified xsi:type="dcterms:W3CDTF">2020-06-29T12:11:40Z</dcterms:modified>
</cp:coreProperties>
</file>