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385" yWindow="-15" windowWidth="14430" windowHeight="12825" tabRatio="938" firstSheet="1" activeTab="13"/>
  </bookViews>
  <sheets>
    <sheet name="سهام" sheetId="1" r:id="rId1"/>
    <sheet name="تبعی" sheetId="2" r:id="rId2"/>
    <sheet name=" تعدیل قیمت " sheetId="4" r:id="rId3"/>
    <sheet name="اوراق مشارکت" sheetId="3" r:id="rId4"/>
    <sheet name="سپرده " sheetId="6" r:id="rId5"/>
    <sheet name="جمع درآمدها" sheetId="15" r:id="rId6"/>
    <sheet name="سرمایه‌گذاری در سهام " sheetId="11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اوراق بهادار " sheetId="12" r:id="rId11"/>
    <sheet name="درآمد سپرده بانکی " sheetId="13" r:id="rId12"/>
    <sheet name="سود اوراق بهادار و سپرده بانکی " sheetId="7" r:id="rId13"/>
    <sheet name="سایر درآمدها " sheetId="14" r:id="rId14"/>
  </sheets>
  <definedNames>
    <definedName name="_xlnm.Print_Area" localSheetId="3">'اوراق مشارکت'!$A$1:$AL$24</definedName>
    <definedName name="_xlnm.Print_Area" localSheetId="1">تبعی!$A$1:$O$10</definedName>
    <definedName name="_xlnm.Print_Area" localSheetId="5">'جمع درآمدها'!$A$1:$I$10</definedName>
    <definedName name="_xlnm.Print_Area" localSheetId="11">'درآمد سپرده بانکی '!$A$1:$I$47</definedName>
    <definedName name="_xlnm.Print_Area" localSheetId="7">'درآمد سود سهام '!$A$1:$S$15</definedName>
    <definedName name="_xlnm.Print_Area" localSheetId="8">'درآمد ناشی از تغییر قیمت اوراق '!$A$1:$Q$72</definedName>
    <definedName name="_xlnm.Print_Area" localSheetId="9">'درآمد ناشی از فروش '!$A$1:$Q$73</definedName>
    <definedName name="_xlnm.Print_Area" localSheetId="13">'سایر درآمدها '!$A$1:$E$13</definedName>
    <definedName name="_xlnm.Print_Area" localSheetId="4">'سپرده '!$A$1:$T$49</definedName>
    <definedName name="_xlnm.Print_Area" localSheetId="10">'سرمایه‌گذاری در اوراق بهادار '!$A$1:$Q$29</definedName>
    <definedName name="_xlnm.Print_Area" localSheetId="6">'سرمایه‌گذاری در سهام '!$A$1:$V$71</definedName>
    <definedName name="_xlnm.Print_Area" localSheetId="12">'سود اوراق بهادار و سپرده بانکی '!$A$1:$S$62</definedName>
    <definedName name="_xlnm.Print_Area" localSheetId="0">سهام!$A$1:$Y$57</definedName>
    <definedName name="_xlnm.Print_Titles" localSheetId="7">'درآمد سود سهام '!$1:$8</definedName>
    <definedName name="_xlnm.Print_Titles" localSheetId="8">'درآمد ناشی از تغییر قیمت اوراق '!$1:$8</definedName>
    <definedName name="_xlnm.Print_Titles" localSheetId="9">'درآمد ناشی از فروش '!$1:$8</definedName>
    <definedName name="_xlnm.Print_Titles" localSheetId="6">'سرمایه‌گذاری در سهام '!$1:$8</definedName>
    <definedName name="_xlnm.Print_Titles" localSheetId="12">'سود اوراق بهادار و سپرده بانکی '!$1:$8</definedName>
    <definedName name="_xlnm.Print_Titles" localSheetId="0">سهام!$1:$10</definedName>
  </definedNames>
  <calcPr calcId="145621"/>
</workbook>
</file>

<file path=xl/calcChain.xml><?xml version="1.0" encoding="utf-8"?>
<calcChain xmlns="http://schemas.openxmlformats.org/spreadsheetml/2006/main">
  <c r="E10" i="15" l="1"/>
</calcChain>
</file>

<file path=xl/sharedStrings.xml><?xml version="1.0" encoding="utf-8"?>
<sst xmlns="http://schemas.openxmlformats.org/spreadsheetml/2006/main" count="1150" uniqueCount="336">
  <si>
    <t>صندوق سرمایه‌گذاری با درآمد ثابت کاردان</t>
  </si>
  <si>
    <t>صورت وضعیت پورتفوی</t>
  </si>
  <si>
    <t>نام شرکت</t>
  </si>
  <si>
    <t>1398/04/31</t>
  </si>
  <si>
    <t>تغییرات طی دوره</t>
  </si>
  <si>
    <t>1398/05/31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</si>
  <si>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</si>
  <si>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</si>
  <si>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</si>
  <si>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</si>
  <si>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</si>
  <si>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</si>
  <si>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</si>
  <si>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</si>
  <si>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پارس‌ خزر</t>
  </si>
  <si>
    <t>صندوق پاداش سرمایه پارس</t>
  </si>
  <si>
    <t>صندوق سرمایه گذاری بانک توسعه تعاون</t>
  </si>
  <si>
    <t>عمران و توسعه شاهد</t>
  </si>
  <si>
    <t>گروه‌بهمن‌</t>
  </si>
  <si>
    <t>نفت سپاهان</t>
  </si>
  <si>
    <t>تعداد اوراق تبعی</t>
  </si>
  <si>
    <t>قیمت اعمال</t>
  </si>
  <si>
    <t>تاریخ اعمال</t>
  </si>
  <si>
    <t xml:space="preserve">نرخ موثر </t>
  </si>
  <si>
    <t>1399/03/26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</si>
  <si>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</si>
  <si>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</si>
  <si>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</si>
  <si>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</si>
  <si>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</si>
  <si>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</si>
  <si>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</si>
  <si>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</si>
  <si>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اجاره ت.اجتماعي-كاردان991226</t>
  </si>
  <si>
    <t>بله</t>
  </si>
  <si>
    <t>1396/12/26</t>
  </si>
  <si>
    <t>1399/12/26</t>
  </si>
  <si>
    <t>اجاره دولت آپرورش-كاردان991118</t>
  </si>
  <si>
    <t>1395/11/18</t>
  </si>
  <si>
    <t>1399/11/18</t>
  </si>
  <si>
    <t>اجاره دولت-واجدشرايط خاص991224</t>
  </si>
  <si>
    <t>1399/12/24</t>
  </si>
  <si>
    <t>اجاره دولتي وزا.علوم-الف991224</t>
  </si>
  <si>
    <t>1395/12/24</t>
  </si>
  <si>
    <t>اسنادخزانه-م10بودجه96-980911</t>
  </si>
  <si>
    <t>اسنادخزانه-م14بودجه96-981016</t>
  </si>
  <si>
    <t>اسنادخزانه-م6بودجه96-980722</t>
  </si>
  <si>
    <t>مرابحه دولت تعاون-كاردان991118</t>
  </si>
  <si>
    <t>مشاركت دولتي1-شرايط خاص001026</t>
  </si>
  <si>
    <t>1396/10/26</t>
  </si>
  <si>
    <t>1400/10/26</t>
  </si>
  <si>
    <t>مشاركت رايان سايپا-3ماهه16%</t>
  </si>
  <si>
    <t>1397/06/05</t>
  </si>
  <si>
    <t>1401/06/05</t>
  </si>
  <si>
    <t>مشاركت شهرداري مشهد-3ماهه16%</t>
  </si>
  <si>
    <t>1395/05/23</t>
  </si>
  <si>
    <t>1399/05/23</t>
  </si>
  <si>
    <t>1397/12/22</t>
  </si>
  <si>
    <t>1400/12/22</t>
  </si>
  <si>
    <t>منفعت صبا اروند ملت 14001222</t>
  </si>
  <si>
    <t>اوراق سلف مرغ منجمد بهپرور</t>
  </si>
  <si>
    <t>شهرداری تهران</t>
  </si>
  <si>
    <t>خیر</t>
  </si>
  <si>
    <t>1401/12/28</t>
  </si>
  <si>
    <t>وزارت تعاون، کار و رفاه اجتماعی</t>
  </si>
  <si>
    <t>1395/08/25</t>
  </si>
  <si>
    <t>1399/08/25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</si>
  <si>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</si>
  <si>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</si>
  <si>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</si>
  <si>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</si>
  <si>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</si>
  <si>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</si>
  <si>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</si>
  <si>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</si>
  <si>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</si>
  <si>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</si>
  <si>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</si>
  <si>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</si>
  <si>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</si>
  <si>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</si>
  <si>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</si>
  <si>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</si>
  <si>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</si>
  <si>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</si>
  <si>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</si>
  <si>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</si>
  <si>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</si>
  <si>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</si>
  <si>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</si>
  <si>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1393/11/23</t>
  </si>
  <si>
    <t>بانک پاسارگاد گلفام</t>
  </si>
  <si>
    <t>343-8100-12030714-1</t>
  </si>
  <si>
    <t>بانک اقتصاد نوین ظفر</t>
  </si>
  <si>
    <t>120-850-5324734-1</t>
  </si>
  <si>
    <t>1005-10-810-707071030</t>
  </si>
  <si>
    <t>1393/11/30</t>
  </si>
  <si>
    <t>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</si>
  <si>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</si>
  <si>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</si>
  <si>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</si>
  <si>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</si>
  <si>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</si>
  <si>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</si>
  <si>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</si>
  <si>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</si>
  <si>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</si>
  <si>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</si>
  <si>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</si>
  <si>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</si>
  <si>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</si>
  <si>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</si>
  <si>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</si>
  <si>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سپرده بلند مدت</t>
  </si>
  <si>
    <t>تجارت مطهری-مهرداد</t>
  </si>
  <si>
    <t>بانک ملی بورس اوراق بهادار</t>
  </si>
  <si>
    <t>0224945148006</t>
  </si>
  <si>
    <t>1397/10/24</t>
  </si>
  <si>
    <t>0416667725000</t>
  </si>
  <si>
    <t>0416668328003</t>
  </si>
  <si>
    <t>6300178322</t>
  </si>
  <si>
    <t>بانک گردشگری شریعتی</t>
  </si>
  <si>
    <t>127-1178-628010-1</t>
  </si>
  <si>
    <t>1398/02/29</t>
  </si>
  <si>
    <t>بانک گردشگری آپادانا</t>
  </si>
  <si>
    <t>120-9967-628010-1</t>
  </si>
  <si>
    <t>1398/02/30</t>
  </si>
  <si>
    <t>120-1178-628010-1</t>
  </si>
  <si>
    <t>تجارت مطهری مهرداد</t>
  </si>
  <si>
    <t>6300221708</t>
  </si>
  <si>
    <t>1398/03/19</t>
  </si>
  <si>
    <t>6300221732</t>
  </si>
  <si>
    <t>1398/05/09</t>
  </si>
  <si>
    <t>6300221740</t>
  </si>
  <si>
    <t>1398/05/14</t>
  </si>
  <si>
    <t>6300221759</t>
  </si>
  <si>
    <t>1398/05/22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</si>
  <si>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</si>
  <si>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</si>
  <si>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</si>
  <si>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</si>
  <si>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</si>
  <si>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</si>
  <si>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</si>
  <si>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</si>
  <si>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</si>
  <si>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</si>
  <si>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</si>
  <si>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</si>
  <si>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</si>
  <si>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</si>
  <si>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</si>
  <si>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</si>
  <si>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</si>
  <si>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</si>
  <si>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</si>
  <si>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به پرداخت ملت</t>
  </si>
  <si>
    <t>قنداصفهان‌</t>
  </si>
  <si>
    <t>سود و زیان ناشی از فروش</t>
  </si>
  <si>
    <t>درصد از کل درآمدها</t>
  </si>
  <si>
    <t>جمع</t>
  </si>
  <si>
    <t>نام سپرده بانکی</t>
  </si>
  <si>
    <t>نام سپرده</t>
  </si>
  <si>
    <t>سود سپرده بانکی و گواهی سپرده</t>
  </si>
  <si>
    <t xml:space="preserve">سایر درآمدها </t>
  </si>
  <si>
    <t>معین برای سایر درآمدهای تنزیل سود بانک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</si>
  <si>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</si>
  <si>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</si>
  <si>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</si>
  <si>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</si>
  <si>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120-1197628010-1</t>
  </si>
  <si>
    <t>1398/06/03</t>
  </si>
  <si>
    <t>120-1197628010-2</t>
  </si>
  <si>
    <t>1398/06/04</t>
  </si>
  <si>
    <t>6300221767</t>
  </si>
  <si>
    <t>1398/06/09</t>
  </si>
  <si>
    <t>127-1197628010-1</t>
  </si>
  <si>
    <t>6300221775</t>
  </si>
  <si>
    <t>1398/06/16</t>
  </si>
  <si>
    <t>6300221783</t>
  </si>
  <si>
    <t>1398/06/24</t>
  </si>
  <si>
    <t>6300221791</t>
  </si>
  <si>
    <t>1398/06/26</t>
  </si>
  <si>
    <t>1-سرمایه گذاری ها</t>
  </si>
  <si>
    <t>1-1-سرمایه گذاری در سهام و حق تقدم</t>
  </si>
  <si>
    <t>اطلاعات آماری مرتبط با اوراق اختیار فروش تبعی خریداری شده:</t>
  </si>
  <si>
    <t>اوراق بهاداری که ارزش آن ها در تاریخ گزارش تعدیل شده است:</t>
  </si>
  <si>
    <t>1-3-سرمایه گذاری در سپرده بانکی</t>
  </si>
  <si>
    <t>2-درآمدها</t>
  </si>
  <si>
    <t>یادداشت</t>
  </si>
  <si>
    <t>2-1</t>
  </si>
  <si>
    <t>2-2</t>
  </si>
  <si>
    <t>2-3</t>
  </si>
  <si>
    <t>2-1-درآمد حاصل از سرمایه گذاری در سهام و حق تقدم</t>
  </si>
  <si>
    <t>درآمد سود سهام یادداشت 1-1-2</t>
  </si>
  <si>
    <t>درآمد تغییر ارزش یادداشت 2-1-2</t>
  </si>
  <si>
    <t>درآمد فروش یادداشت 3-1-2</t>
  </si>
  <si>
    <t>2-1-1-درآمد سود سهام</t>
  </si>
  <si>
    <t>2-1-2-سود(زیان) ناشی از تغییر قیمت</t>
  </si>
  <si>
    <t>2-1-3-درآمد ناشی از فروش</t>
  </si>
  <si>
    <t>2-2-سرمایه گذاری در اوراق بهادار با درآمد ثابت</t>
  </si>
  <si>
    <t>درآمد سود اوراق یادداشت 3-2</t>
  </si>
  <si>
    <t>2-3-سود سپرده بانکی</t>
  </si>
  <si>
    <t>4-سایر درآمدها</t>
  </si>
  <si>
    <t>2-3-1-سود اوراق بهادار و سپرده بانکی</t>
  </si>
  <si>
    <t>1-2-اطلاعات اوراق بهادار با درآمد ثابت</t>
  </si>
  <si>
    <t>1398/07/30</t>
  </si>
  <si>
    <t>-10.00%</t>
  </si>
  <si>
    <t>سلف كنستانتره سنگ آهن سناباد</t>
  </si>
  <si>
    <t>1398/07/14</t>
  </si>
  <si>
    <t>1399/07/13</t>
  </si>
  <si>
    <t>بانک رفاه شیخ بهائی</t>
  </si>
  <si>
    <t>277112588</t>
  </si>
  <si>
    <t>1398/07/01</t>
  </si>
  <si>
    <t>1398/07/21</t>
  </si>
  <si>
    <t>1398/07/29</t>
  </si>
  <si>
    <t>چرخشگر</t>
  </si>
  <si>
    <t>منفعت دولت5-ش.خاص كاردان0108</t>
  </si>
  <si>
    <t>1398/08/18</t>
  </si>
  <si>
    <t>1401/08/18</t>
  </si>
  <si>
    <t>6300221856</t>
  </si>
  <si>
    <t>بیمه پارسیان</t>
  </si>
  <si>
    <t>1398/08/11</t>
  </si>
  <si>
    <t>سایر درآمدها</t>
  </si>
  <si>
    <t>بانک مسکن توانیر ولیعصر</t>
  </si>
  <si>
    <t>420220276372</t>
  </si>
  <si>
    <t>1398/09/18</t>
  </si>
  <si>
    <t>ایران‌ خودرو</t>
  </si>
  <si>
    <t>بانک تجارت</t>
  </si>
  <si>
    <t>بانک سینا</t>
  </si>
  <si>
    <t>پالایش نفت اصفهان</t>
  </si>
  <si>
    <t>پتروشیمی نوری</t>
  </si>
  <si>
    <t>تولید برق عسلویه  مپنا</t>
  </si>
  <si>
    <t>ذغال‌سنگ‌ نگین‌ ط‌بس‌</t>
  </si>
  <si>
    <t>س. نفت و گاز و پتروشیمی تأمین</t>
  </si>
  <si>
    <t>سرمایه گذاری خوارزمی</t>
  </si>
  <si>
    <t>سرمایه گذاری صدرتامین</t>
  </si>
  <si>
    <t>سرمایه‌ گذاری‌ پارس‌ توشه‌</t>
  </si>
  <si>
    <t>سرمایه‌ گذاری‌ ساختمان‌ایران‌</t>
  </si>
  <si>
    <t>سرمایه‌گذاری‌توکافولاد(هلدینگ</t>
  </si>
  <si>
    <t>صنایع پتروشیمی خلیج فارس</t>
  </si>
  <si>
    <t>صندوق س.آرمان آتیه درخشان مس-س</t>
  </si>
  <si>
    <t>فولاد مبارکه اصفهان</t>
  </si>
  <si>
    <t>گروه صنعتی پاکشو</t>
  </si>
  <si>
    <t>گروه مپنا (سهامی عام)</t>
  </si>
  <si>
    <t>گروه‌ صنعتی‌ بارز</t>
  </si>
  <si>
    <t>معادن‌منگنزایران‌</t>
  </si>
  <si>
    <t>معدنی و صنعتی گل گهر</t>
  </si>
  <si>
    <t>معدنی‌وصنعتی‌چادرملو</t>
  </si>
  <si>
    <t>مهندسی ساختمان تاسیسات راه آهن</t>
  </si>
  <si>
    <t>نیرو محرکه‌</t>
  </si>
  <si>
    <t>کشتیرانی جمهوری اسلامی ایران</t>
  </si>
  <si>
    <t>ملی‌ صنایع‌ مس‌ ایران‌</t>
  </si>
  <si>
    <t>بانک  پاسارگاد</t>
  </si>
  <si>
    <t>داده گسترعصرنوین-های وب</t>
  </si>
  <si>
    <t>بانک‌اقتصادنوین‌</t>
  </si>
  <si>
    <t>مرابحه دولت تعاون-کاردان991118</t>
  </si>
  <si>
    <t>مشارکت شهرداری مشهد-3ماهه16%</t>
  </si>
  <si>
    <t>اجاره دولتی وزا.علوم-الف991224</t>
  </si>
  <si>
    <t>0.00%</t>
  </si>
  <si>
    <t>مشارکت دولتی1-شرایط خاص001026</t>
  </si>
  <si>
    <t>اجاره ت.اجتماعی-کاردان991226</t>
  </si>
  <si>
    <t>مشارکت رایان سایپا-3ماهه16%</t>
  </si>
  <si>
    <t>سلف کنستانتره سنگ آهن سناباد</t>
  </si>
  <si>
    <t>منفعت دولت5-ش.خاص کاردان0108</t>
  </si>
  <si>
    <t>سلف کنستانتره سنگ آهن سناباد2</t>
  </si>
  <si>
    <t>سلف كنستانتره سنگ آهن سناباد2</t>
  </si>
  <si>
    <t>1398/10/04</t>
  </si>
  <si>
    <t>1399/10/04</t>
  </si>
  <si>
    <t>بانک رفاه شیخ بهایی</t>
  </si>
  <si>
    <t>252956424</t>
  </si>
  <si>
    <t>1397/07/01</t>
  </si>
  <si>
    <t>282886990</t>
  </si>
  <si>
    <t>1398/10/07</t>
  </si>
  <si>
    <t>419920602887</t>
  </si>
  <si>
    <t>1398/10/11</t>
  </si>
  <si>
    <t>بانک ملی حافظ</t>
  </si>
  <si>
    <t>0417897113004</t>
  </si>
  <si>
    <t>1398/10/25</t>
  </si>
  <si>
    <t>0417903274005</t>
  </si>
  <si>
    <t>1398/10/29</t>
  </si>
  <si>
    <t>سرمایه‌ گذاری‌ شاهد</t>
  </si>
  <si>
    <t>ح . معدنی‌وصنعتی‌چادرملو</t>
  </si>
  <si>
    <t>توسعه‌ صنایع‌ بهشهر(هلدینگ</t>
  </si>
  <si>
    <t>سرمایه‌گذاری‌غدیر(هلدینگ‌</t>
  </si>
  <si>
    <t>ح . معدنی و صنعتی گل گهر</t>
  </si>
  <si>
    <t>ح.بیمه پارسیان</t>
  </si>
  <si>
    <t>داروسازی آوه سینا</t>
  </si>
  <si>
    <t>صنعتی‌ بهشهر</t>
  </si>
  <si>
    <t>پالایش نفت بندرعباس</t>
  </si>
  <si>
    <t>بانک ملت</t>
  </si>
  <si>
    <t>سرمایه‌گذاری‌نیرو</t>
  </si>
  <si>
    <t>گروه پتروشیمی س. ایرانیان</t>
  </si>
  <si>
    <t>فولاد خوزستان</t>
  </si>
  <si>
    <t>اجاره دولت آپرورش-کاردان991118</t>
  </si>
  <si>
    <t>سلف نفت خام سبک داخلی2997</t>
  </si>
  <si>
    <t>اجاره دولت-واجدشرایط خاص991224</t>
  </si>
  <si>
    <t>صنایع پتروشیمی کرمانشاه</t>
  </si>
  <si>
    <t>پست بانک ایران</t>
  </si>
  <si>
    <t>-2.17%</t>
  </si>
  <si>
    <t>1398/12/29</t>
  </si>
  <si>
    <t>ح . گروه صنعتی پاکشو</t>
  </si>
  <si>
    <t>سرمایه‌گذاری صنایع پتروشیمی‌</t>
  </si>
  <si>
    <t>بانک صادرات ایران</t>
  </si>
  <si>
    <t>-8.22%</t>
  </si>
  <si>
    <t>مشاركت ش تهران112-3ماهه18%</t>
  </si>
  <si>
    <t>1397/12/28</t>
  </si>
  <si>
    <t>بانک گردشگری سپهبد قرنی</t>
  </si>
  <si>
    <t>131-1197-625010-1</t>
  </si>
  <si>
    <t>1398/12/13</t>
  </si>
  <si>
    <t>6300199605</t>
  </si>
  <si>
    <t>1398/12/28</t>
  </si>
  <si>
    <t>منفعت صبا اروند لوتوس 14001222</t>
  </si>
  <si>
    <t>برای ماه منتهی به 1399/01/31</t>
  </si>
  <si>
    <t xml:space="preserve"> برای ماه منتهی به 1399/01/31</t>
  </si>
  <si>
    <t>1399/01/31</t>
  </si>
  <si>
    <t>سرمايه گذاري تامين اجتماعي</t>
  </si>
  <si>
    <t>سرمایه‌گذاری‌ مسکن‌</t>
  </si>
  <si>
    <t>نفت ایرانول</t>
  </si>
  <si>
    <t>اختیارف ت شسپا-8873-99/03/26</t>
  </si>
  <si>
    <t>-8.20%</t>
  </si>
  <si>
    <t>-7.00%</t>
  </si>
  <si>
    <t>-7.53%</t>
  </si>
  <si>
    <t>-7.21%</t>
  </si>
  <si>
    <t>-2.98%</t>
  </si>
  <si>
    <t>12011976280103</t>
  </si>
  <si>
    <t>12711976280102</t>
  </si>
  <si>
    <t>13111976280102</t>
  </si>
  <si>
    <t>27.87%</t>
  </si>
  <si>
    <t>16.39%</t>
  </si>
  <si>
    <t>53.18%</t>
  </si>
  <si>
    <t>0.42%</t>
  </si>
  <si>
    <t>0.25%</t>
  </si>
  <si>
    <t>0.81%</t>
  </si>
  <si>
    <t>97/44</t>
  </si>
  <si>
    <t>1/49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</si>
</sst>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_-* #,##0.00\-;_-* &quot;-&quot;??_-;_-@_-"/>
    <numFmt numFmtId="164" formatCode="#,##0\ ;\(#,##0\);\-\ ;"/>
    <numFmt numFmtId="165" formatCode="_-* #,##0_-;_-* #,##0\-;_-* &quot;-&quot;??_-;_-@_-"/>
  </numFmts>
  <fonts count="8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</font>
    <font>
      <b/>
      <sz val="18"/>
      <name val="B Nazanin"/>
      <charset val="178"/>
    </font>
    <font>
      <b/>
      <sz val="13"/>
      <color rgb="FF000000"/>
      <name val="B Nazanin"/>
      <charset val="178"/>
    </font>
    <font>
      <b/>
      <sz val="13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3" fillId="0" borderId="0" xfId="1" applyNumberFormat="1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49" fontId="1" fillId="0" borderId="0" xfId="0" applyNumberFormat="1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0" fontId="1" fillId="0" borderId="3" xfId="0" applyNumberFormat="1" applyFont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 readingOrder="2"/>
    </xf>
    <xf numFmtId="0" fontId="7" fillId="0" borderId="0" xfId="0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 applyAlignment="1">
      <alignment horizontal="right" readingOrder="2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wrapText="1"/>
    </xf>
    <xf numFmtId="3" fontId="1" fillId="0" borderId="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 wrapText="1"/>
    </xf>
    <xf numFmtId="10" fontId="7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2" fontId="1" fillId="0" borderId="0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10" fontId="1" fillId="0" borderId="0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readingOrder="2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readingOrder="2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rightToLeft="1" view="pageBreakPreview" zoomScale="60" zoomScaleNormal="100" workbookViewId="0">
      <selection activeCell="W49" sqref="W49"/>
    </sheetView>
  </sheetViews>
  <sheetFormatPr defaultRowHeight="18.75" x14ac:dyDescent="0.45"/>
  <cols>
    <col min="1" max="1" width="34.140625" style="3" bestFit="1" customWidth="1"/>
    <col min="2" max="2" width="1" style="3" customWidth="1"/>
    <col min="3" max="3" width="16.42578125" style="3" bestFit="1" customWidth="1"/>
    <col min="4" max="4" width="1" style="3" customWidth="1"/>
    <col min="5" max="5" width="20.5703125" style="3" bestFit="1" customWidth="1"/>
    <col min="6" max="6" width="1" style="3" customWidth="1"/>
    <col min="7" max="7" width="23.7109375" style="3" bestFit="1" customWidth="1"/>
    <col min="8" max="8" width="1" style="3" customWidth="1"/>
    <col min="9" max="9" width="14.140625" style="3" bestFit="1" customWidth="1"/>
    <col min="10" max="10" width="1" style="3" customWidth="1"/>
    <col min="11" max="11" width="20.140625" style="3" bestFit="1" customWidth="1"/>
    <col min="12" max="12" width="1" style="3" customWidth="1"/>
    <col min="13" max="13" width="15.140625" style="3" bestFit="1" customWidth="1"/>
    <col min="14" max="14" width="1" style="3" customWidth="1"/>
    <col min="15" max="15" width="19.140625" style="3" bestFit="1" customWidth="1"/>
    <col min="16" max="16" width="1" style="3" customWidth="1"/>
    <col min="17" max="17" width="16.140625" style="3" bestFit="1" customWidth="1"/>
    <col min="18" max="18" width="1" style="3" customWidth="1"/>
    <col min="19" max="19" width="13.85546875" style="3" bestFit="1" customWidth="1"/>
    <col min="20" max="20" width="1" style="3" customWidth="1"/>
    <col min="21" max="21" width="21" style="3" bestFit="1" customWidth="1"/>
    <col min="22" max="22" width="1" style="3" customWidth="1"/>
    <col min="23" max="23" width="23.7109375" style="3" bestFit="1" customWidth="1"/>
    <col min="24" max="24" width="1" style="3" customWidth="1"/>
    <col min="25" max="25" width="21.28515625" style="3" customWidth="1"/>
    <col min="26" max="26" width="1" style="3" customWidth="1"/>
    <col min="27" max="27" width="29" style="14" customWidth="1"/>
    <col min="28" max="16384" width="9.140625" style="3"/>
  </cols>
  <sheetData>
    <row r="1" spans="1:27" s="32" customFormat="1" ht="21.75" x14ac:dyDescent="0.55000000000000004">
      <c r="AA1" s="33"/>
    </row>
    <row r="2" spans="1:27" s="32" customFormat="1" ht="21.75" x14ac:dyDescent="0.5500000000000000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AA2" s="33"/>
    </row>
    <row r="3" spans="1:27" s="32" customFormat="1" ht="21.75" x14ac:dyDescent="0.55000000000000004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AA3" s="33"/>
    </row>
    <row r="4" spans="1:27" s="32" customFormat="1" ht="21.75" x14ac:dyDescent="0.55000000000000004">
      <c r="A4" s="49" t="s">
        <v>313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AA4" s="33"/>
    </row>
    <row r="5" spans="1:27" s="32" customFormat="1" ht="21.75" x14ac:dyDescent="0.55000000000000004">
      <c r="AA5" s="33"/>
    </row>
    <row r="6" spans="1:27" s="31" customFormat="1" ht="21.75" x14ac:dyDescent="0.55000000000000004">
      <c r="A6" s="31" t="s">
        <v>183</v>
      </c>
      <c r="AA6" s="34"/>
    </row>
    <row r="7" spans="1:27" s="31" customFormat="1" ht="21.75" x14ac:dyDescent="0.55000000000000004">
      <c r="A7" s="31" t="s">
        <v>184</v>
      </c>
      <c r="AA7" s="34"/>
    </row>
    <row r="8" spans="1:27" s="32" customFormat="1" ht="21.75" x14ac:dyDescent="0.55000000000000004">
      <c r="A8" s="49" t="s">
        <v>2</v>
      </c>
      <c r="C8" s="52" t="s">
        <v>300</v>
      </c>
      <c r="D8" s="52" t="s">
        <v>3</v>
      </c>
      <c r="E8" s="52" t="s">
        <v>3</v>
      </c>
      <c r="F8" s="52" t="s">
        <v>3</v>
      </c>
      <c r="G8" s="52" t="s">
        <v>3</v>
      </c>
      <c r="I8" s="52" t="s">
        <v>4</v>
      </c>
      <c r="J8" s="52" t="s">
        <v>4</v>
      </c>
      <c r="K8" s="52" t="s">
        <v>4</v>
      </c>
      <c r="L8" s="52" t="s">
        <v>4</v>
      </c>
      <c r="M8" s="52" t="s">
        <v>4</v>
      </c>
      <c r="N8" s="52" t="s">
        <v>4</v>
      </c>
      <c r="O8" s="52" t="s">
        <v>4</v>
      </c>
      <c r="Q8" s="52" t="s">
        <v>315</v>
      </c>
      <c r="R8" s="52" t="s">
        <v>5</v>
      </c>
      <c r="S8" s="52" t="s">
        <v>5</v>
      </c>
      <c r="T8" s="52" t="s">
        <v>5</v>
      </c>
      <c r="U8" s="52" t="s">
        <v>5</v>
      </c>
      <c r="V8" s="52" t="s">
        <v>5</v>
      </c>
      <c r="W8" s="52" t="s">
        <v>5</v>
      </c>
      <c r="X8" s="52" t="s">
        <v>5</v>
      </c>
      <c r="Y8" s="52" t="s">
        <v>5</v>
      </c>
      <c r="AA8" s="33"/>
    </row>
    <row r="9" spans="1:27" s="32" customFormat="1" ht="21.75" x14ac:dyDescent="0.55000000000000004">
      <c r="A9" s="49" t="s">
        <v>2</v>
      </c>
      <c r="C9" s="53" t="s">
        <v>6</v>
      </c>
      <c r="E9" s="53" t="s">
        <v>7</v>
      </c>
      <c r="G9" s="53" t="s">
        <v>8</v>
      </c>
      <c r="I9" s="52" t="s">
        <v>9</v>
      </c>
      <c r="J9" s="52" t="s">
        <v>9</v>
      </c>
      <c r="K9" s="52" t="s">
        <v>9</v>
      </c>
      <c r="M9" s="52" t="s">
        <v>10</v>
      </c>
      <c r="N9" s="52" t="s">
        <v>10</v>
      </c>
      <c r="O9" s="52" t="s">
        <v>10</v>
      </c>
      <c r="Q9" s="53" t="s">
        <v>6</v>
      </c>
      <c r="S9" s="53" t="s">
        <v>11</v>
      </c>
      <c r="U9" s="53" t="s">
        <v>7</v>
      </c>
      <c r="W9" s="53" t="s">
        <v>8</v>
      </c>
      <c r="Y9" s="50" t="s">
        <v>12</v>
      </c>
      <c r="AA9" s="33"/>
    </row>
    <row r="10" spans="1:27" s="32" customFormat="1" ht="67.5" customHeight="1" x14ac:dyDescent="0.55000000000000004">
      <c r="A10" s="49" t="s">
        <v>2</v>
      </c>
      <c r="C10" s="52" t="s">
        <v>6</v>
      </c>
      <c r="E10" s="52" t="s">
        <v>7</v>
      </c>
      <c r="G10" s="52" t="s">
        <v>8</v>
      </c>
      <c r="I10" s="52" t="s">
        <v>6</v>
      </c>
      <c r="K10" s="52" t="s">
        <v>7</v>
      </c>
      <c r="M10" s="52" t="s">
        <v>6</v>
      </c>
      <c r="O10" s="52" t="s">
        <v>13</v>
      </c>
      <c r="Q10" s="52" t="s">
        <v>6</v>
      </c>
      <c r="S10" s="52" t="s">
        <v>11</v>
      </c>
      <c r="U10" s="52" t="s">
        <v>7</v>
      </c>
      <c r="W10" s="52" t="s">
        <v>8</v>
      </c>
      <c r="Y10" s="51" t="s">
        <v>12</v>
      </c>
      <c r="AA10" s="33"/>
    </row>
    <row r="11" spans="1:27" ht="21" x14ac:dyDescent="0.55000000000000004">
      <c r="A11" s="4" t="s">
        <v>253</v>
      </c>
      <c r="C11" s="6">
        <v>143157289</v>
      </c>
      <c r="D11" s="6"/>
      <c r="E11" s="6">
        <v>405940542337</v>
      </c>
      <c r="F11" s="6"/>
      <c r="G11" s="6">
        <v>493897084925.95898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143157289</v>
      </c>
      <c r="R11" s="6"/>
      <c r="S11" s="6">
        <v>5593</v>
      </c>
      <c r="T11" s="6"/>
      <c r="U11" s="6">
        <v>405940542337</v>
      </c>
      <c r="V11" s="6"/>
      <c r="W11" s="6">
        <v>792872099882.57397</v>
      </c>
      <c r="X11" s="6"/>
      <c r="Y11" s="12">
        <v>1.1087303422787921E-2</v>
      </c>
      <c r="AA11" s="6"/>
    </row>
    <row r="12" spans="1:27" ht="21" x14ac:dyDescent="0.55000000000000004">
      <c r="A12" s="4" t="s">
        <v>228</v>
      </c>
      <c r="C12" s="6">
        <v>143700000</v>
      </c>
      <c r="D12" s="6"/>
      <c r="E12" s="6">
        <v>73269199619</v>
      </c>
      <c r="F12" s="6"/>
      <c r="G12" s="6">
        <v>93063496950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143700000</v>
      </c>
      <c r="R12" s="6"/>
      <c r="S12" s="6">
        <v>1042</v>
      </c>
      <c r="T12" s="6"/>
      <c r="U12" s="6">
        <v>73269199619</v>
      </c>
      <c r="V12" s="6"/>
      <c r="W12" s="6">
        <v>148275479850</v>
      </c>
      <c r="X12" s="6"/>
      <c r="Y12" s="12">
        <v>2.0734431637837963E-3</v>
      </c>
      <c r="AA12" s="6"/>
    </row>
    <row r="13" spans="1:27" ht="21" x14ac:dyDescent="0.55000000000000004">
      <c r="A13" s="4" t="s">
        <v>229</v>
      </c>
      <c r="C13" s="6">
        <v>74903869</v>
      </c>
      <c r="D13" s="6"/>
      <c r="E13" s="6">
        <v>258794272277</v>
      </c>
      <c r="F13" s="6"/>
      <c r="G13" s="6">
        <v>324583482269.24597</v>
      </c>
      <c r="H13" s="6"/>
      <c r="I13" s="6">
        <v>0</v>
      </c>
      <c r="J13" s="6"/>
      <c r="K13" s="6">
        <v>0</v>
      </c>
      <c r="L13" s="6"/>
      <c r="M13" s="6">
        <v>-74903869</v>
      </c>
      <c r="N13" s="6"/>
      <c r="O13" s="6">
        <v>439685885491</v>
      </c>
      <c r="P13" s="6"/>
      <c r="Q13" s="6">
        <v>0</v>
      </c>
      <c r="R13" s="6"/>
      <c r="S13" s="6">
        <v>0</v>
      </c>
      <c r="T13" s="6"/>
      <c r="U13" s="6">
        <v>0</v>
      </c>
      <c r="V13" s="6"/>
      <c r="W13" s="6">
        <v>0</v>
      </c>
      <c r="X13" s="6"/>
      <c r="Y13" s="12">
        <v>0</v>
      </c>
      <c r="AA13" s="6"/>
    </row>
    <row r="14" spans="1:27" ht="21" x14ac:dyDescent="0.55000000000000004">
      <c r="A14" s="4" t="s">
        <v>303</v>
      </c>
      <c r="C14" s="6">
        <v>15000000</v>
      </c>
      <c r="D14" s="6"/>
      <c r="E14" s="6">
        <v>11266919592</v>
      </c>
      <c r="F14" s="6"/>
      <c r="G14" s="6">
        <v>10709553750</v>
      </c>
      <c r="H14" s="6"/>
      <c r="I14" s="6">
        <v>0</v>
      </c>
      <c r="J14" s="6"/>
      <c r="K14" s="6">
        <v>0</v>
      </c>
      <c r="L14" s="6"/>
      <c r="M14" s="6">
        <v>-15000000</v>
      </c>
      <c r="N14" s="6"/>
      <c r="O14" s="6">
        <v>12878202101</v>
      </c>
      <c r="P14" s="6"/>
      <c r="Q14" s="6">
        <v>0</v>
      </c>
      <c r="R14" s="6"/>
      <c r="S14" s="6">
        <v>0</v>
      </c>
      <c r="T14" s="6"/>
      <c r="U14" s="6">
        <v>0</v>
      </c>
      <c r="V14" s="6"/>
      <c r="W14" s="6">
        <v>0</v>
      </c>
      <c r="X14" s="6"/>
      <c r="Y14" s="12">
        <v>0</v>
      </c>
      <c r="AA14" s="6"/>
    </row>
    <row r="15" spans="1:27" ht="21" x14ac:dyDescent="0.55000000000000004">
      <c r="A15" s="4" t="s">
        <v>156</v>
      </c>
      <c r="C15" s="6">
        <v>14944283</v>
      </c>
      <c r="D15" s="6"/>
      <c r="E15" s="6">
        <v>300592267998</v>
      </c>
      <c r="F15" s="6"/>
      <c r="G15" s="6">
        <v>418903297646.90997</v>
      </c>
      <c r="H15" s="6"/>
      <c r="I15" s="6">
        <v>0</v>
      </c>
      <c r="J15" s="6"/>
      <c r="K15" s="6">
        <v>0</v>
      </c>
      <c r="L15" s="6"/>
      <c r="M15" s="6">
        <v>-1500000</v>
      </c>
      <c r="N15" s="6"/>
      <c r="O15" s="6">
        <v>53726014237</v>
      </c>
      <c r="P15" s="6"/>
      <c r="Q15" s="6">
        <v>13444283</v>
      </c>
      <c r="R15" s="6"/>
      <c r="S15" s="6">
        <v>37931</v>
      </c>
      <c r="T15" s="6"/>
      <c r="U15" s="6">
        <v>270420970924</v>
      </c>
      <c r="V15" s="6"/>
      <c r="W15" s="6">
        <v>504983036262.888</v>
      </c>
      <c r="X15" s="6"/>
      <c r="Y15" s="12">
        <v>7.0615426463316892E-3</v>
      </c>
      <c r="AA15" s="6"/>
    </row>
    <row r="16" spans="1:27" ht="21" x14ac:dyDescent="0.55000000000000004">
      <c r="A16" s="4" t="s">
        <v>221</v>
      </c>
      <c r="C16" s="6">
        <v>986951</v>
      </c>
      <c r="D16" s="6"/>
      <c r="E16" s="6">
        <v>1482346773</v>
      </c>
      <c r="F16" s="6"/>
      <c r="G16" s="6">
        <v>7058264460.8105001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986951</v>
      </c>
      <c r="R16" s="6"/>
      <c r="S16" s="6">
        <v>8978</v>
      </c>
      <c r="T16" s="6"/>
      <c r="U16" s="6">
        <v>1482346773</v>
      </c>
      <c r="V16" s="6"/>
      <c r="W16" s="6">
        <v>8774452828.7395</v>
      </c>
      <c r="X16" s="6"/>
      <c r="Y16" s="12">
        <v>1.2269951344685067E-4</v>
      </c>
      <c r="AA16" s="6"/>
    </row>
    <row r="17" spans="1:27" ht="21" x14ac:dyDescent="0.55000000000000004">
      <c r="A17" s="4" t="s">
        <v>14</v>
      </c>
      <c r="C17" s="6">
        <v>4869996</v>
      </c>
      <c r="D17" s="6"/>
      <c r="E17" s="6">
        <v>154666038439</v>
      </c>
      <c r="F17" s="6"/>
      <c r="G17" s="6">
        <v>394655217977.604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4869996</v>
      </c>
      <c r="R17" s="6"/>
      <c r="S17" s="6">
        <v>91690</v>
      </c>
      <c r="T17" s="6"/>
      <c r="U17" s="6">
        <v>154666038439</v>
      </c>
      <c r="V17" s="6"/>
      <c r="W17" s="6">
        <v>442176266390.90997</v>
      </c>
      <c r="X17" s="6"/>
      <c r="Y17" s="12">
        <v>6.1832702053176E-3</v>
      </c>
      <c r="AA17" s="6"/>
    </row>
    <row r="18" spans="1:27" ht="21" x14ac:dyDescent="0.55000000000000004">
      <c r="A18" s="4" t="s">
        <v>298</v>
      </c>
      <c r="C18" s="6">
        <v>14860875</v>
      </c>
      <c r="D18" s="6"/>
      <c r="E18" s="6">
        <v>100592954718</v>
      </c>
      <c r="F18" s="6"/>
      <c r="G18" s="6">
        <v>101128224653.25</v>
      </c>
      <c r="H18" s="6"/>
      <c r="I18" s="6">
        <v>28138115</v>
      </c>
      <c r="J18" s="6"/>
      <c r="K18" s="6">
        <v>242790756968</v>
      </c>
      <c r="L18" s="6"/>
      <c r="M18" s="6">
        <v>0</v>
      </c>
      <c r="N18" s="6"/>
      <c r="O18" s="6">
        <v>0</v>
      </c>
      <c r="P18" s="6"/>
      <c r="Q18" s="6">
        <v>42998990</v>
      </c>
      <c r="R18" s="6"/>
      <c r="S18" s="6">
        <v>9936</v>
      </c>
      <c r="T18" s="6"/>
      <c r="U18" s="6">
        <v>343383711686</v>
      </c>
      <c r="V18" s="6"/>
      <c r="W18" s="6">
        <v>423072394484.76001</v>
      </c>
      <c r="X18" s="6"/>
      <c r="Y18" s="12">
        <v>5.9161269619055438E-3</v>
      </c>
      <c r="AA18" s="6"/>
    </row>
    <row r="19" spans="1:27" ht="21" x14ac:dyDescent="0.55000000000000004">
      <c r="A19" s="4" t="s">
        <v>232</v>
      </c>
      <c r="C19" s="6">
        <v>9811567</v>
      </c>
      <c r="D19" s="6"/>
      <c r="E19" s="6">
        <v>234790438487</v>
      </c>
      <c r="F19" s="6"/>
      <c r="G19" s="6">
        <v>647448425528.97595</v>
      </c>
      <c r="H19" s="6"/>
      <c r="I19" s="6">
        <v>10000</v>
      </c>
      <c r="J19" s="6"/>
      <c r="K19" s="6">
        <v>878962453</v>
      </c>
      <c r="L19" s="6"/>
      <c r="M19" s="6">
        <v>-2000000</v>
      </c>
      <c r="N19" s="6"/>
      <c r="O19" s="6">
        <v>176865512132</v>
      </c>
      <c r="P19" s="6"/>
      <c r="Q19" s="6">
        <v>7821567</v>
      </c>
      <c r="R19" s="6"/>
      <c r="S19" s="6">
        <v>99974</v>
      </c>
      <c r="T19" s="6"/>
      <c r="U19" s="6">
        <v>187679217510</v>
      </c>
      <c r="V19" s="6"/>
      <c r="W19" s="6">
        <v>774329294200.23499</v>
      </c>
      <c r="X19" s="6"/>
      <c r="Y19" s="12">
        <v>1.0828005973753788E-2</v>
      </c>
      <c r="AA19" s="6"/>
    </row>
    <row r="20" spans="1:27" ht="21" x14ac:dyDescent="0.55000000000000004">
      <c r="A20" s="4" t="s">
        <v>216</v>
      </c>
      <c r="C20" s="6">
        <v>11161281</v>
      </c>
      <c r="D20" s="6"/>
      <c r="E20" s="6">
        <v>37671980175</v>
      </c>
      <c r="F20" s="6"/>
      <c r="G20" s="6">
        <v>86308648506.542297</v>
      </c>
      <c r="H20" s="6"/>
      <c r="I20" s="6">
        <v>0</v>
      </c>
      <c r="J20" s="6"/>
      <c r="K20" s="6">
        <v>0</v>
      </c>
      <c r="L20" s="6"/>
      <c r="M20" s="6">
        <v>-11161281</v>
      </c>
      <c r="N20" s="6"/>
      <c r="O20" s="6">
        <v>103748558698</v>
      </c>
      <c r="P20" s="6"/>
      <c r="Q20" s="6">
        <v>0</v>
      </c>
      <c r="R20" s="6"/>
      <c r="S20" s="6">
        <v>0</v>
      </c>
      <c r="T20" s="6"/>
      <c r="U20" s="6">
        <v>0</v>
      </c>
      <c r="V20" s="6"/>
      <c r="W20" s="6">
        <v>0</v>
      </c>
      <c r="X20" s="6"/>
      <c r="Y20" s="12">
        <v>0</v>
      </c>
      <c r="AA20" s="6"/>
    </row>
    <row r="21" spans="1:27" ht="21" x14ac:dyDescent="0.55000000000000004">
      <c r="A21" s="4" t="s">
        <v>301</v>
      </c>
      <c r="C21" s="6">
        <v>18000</v>
      </c>
      <c r="D21" s="6"/>
      <c r="E21" s="6">
        <v>207360000</v>
      </c>
      <c r="F21" s="6"/>
      <c r="G21" s="6">
        <v>644248728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18000</v>
      </c>
      <c r="R21" s="6"/>
      <c r="S21" s="6">
        <v>34577</v>
      </c>
      <c r="T21" s="6"/>
      <c r="U21" s="6">
        <v>207360000</v>
      </c>
      <c r="V21" s="6"/>
      <c r="W21" s="6">
        <v>616317736.5</v>
      </c>
      <c r="X21" s="6"/>
      <c r="Y21" s="12">
        <v>8.6184161990734449E-6</v>
      </c>
      <c r="AA21" s="6"/>
    </row>
    <row r="22" spans="1:27" ht="21" x14ac:dyDescent="0.55000000000000004">
      <c r="A22" s="4" t="s">
        <v>235</v>
      </c>
      <c r="C22" s="6">
        <v>165984889</v>
      </c>
      <c r="D22" s="6"/>
      <c r="E22" s="6">
        <v>343131592122</v>
      </c>
      <c r="F22" s="6"/>
      <c r="G22" s="6">
        <v>754442401765.02698</v>
      </c>
      <c r="H22" s="6"/>
      <c r="I22" s="6">
        <v>0</v>
      </c>
      <c r="J22" s="6"/>
      <c r="K22" s="6">
        <v>0</v>
      </c>
      <c r="L22" s="6"/>
      <c r="M22" s="6">
        <v>-35000000</v>
      </c>
      <c r="N22" s="6"/>
      <c r="O22" s="6">
        <v>235614446841</v>
      </c>
      <c r="P22" s="6"/>
      <c r="Q22" s="6">
        <v>130984889</v>
      </c>
      <c r="R22" s="6"/>
      <c r="S22" s="6">
        <v>8980</v>
      </c>
      <c r="T22" s="6"/>
      <c r="U22" s="6">
        <v>270777983260</v>
      </c>
      <c r="V22" s="6"/>
      <c r="W22" s="6">
        <v>1164775921263.6101</v>
      </c>
      <c r="X22" s="6"/>
      <c r="Y22" s="12">
        <v>1.6287903257687593E-2</v>
      </c>
      <c r="AA22" s="6"/>
    </row>
    <row r="23" spans="1:27" ht="21" x14ac:dyDescent="0.55000000000000004">
      <c r="A23" s="4" t="s">
        <v>236</v>
      </c>
      <c r="C23" s="6">
        <v>39016952</v>
      </c>
      <c r="D23" s="6"/>
      <c r="E23" s="6">
        <v>116025338419</v>
      </c>
      <c r="F23" s="6"/>
      <c r="G23" s="6">
        <v>208907754034.22601</v>
      </c>
      <c r="H23" s="6"/>
      <c r="I23" s="6">
        <v>16379444</v>
      </c>
      <c r="J23" s="6"/>
      <c r="K23" s="6">
        <v>90460794071</v>
      </c>
      <c r="L23" s="6"/>
      <c r="M23" s="6">
        <v>-20218078</v>
      </c>
      <c r="N23" s="6"/>
      <c r="O23" s="6">
        <v>154393277366</v>
      </c>
      <c r="P23" s="6"/>
      <c r="Q23" s="6">
        <v>35178318</v>
      </c>
      <c r="R23" s="6"/>
      <c r="S23" s="6">
        <v>8261</v>
      </c>
      <c r="T23" s="6"/>
      <c r="U23" s="6">
        <v>131124682408</v>
      </c>
      <c r="V23" s="6"/>
      <c r="W23" s="6">
        <v>287774656169.26898</v>
      </c>
      <c r="X23" s="6"/>
      <c r="Y23" s="12">
        <v>4.0241609344176628E-3</v>
      </c>
      <c r="AA23" s="6"/>
    </row>
    <row r="24" spans="1:27" ht="21" x14ac:dyDescent="0.55000000000000004">
      <c r="A24" s="4" t="s">
        <v>237</v>
      </c>
      <c r="C24" s="6">
        <v>13606481</v>
      </c>
      <c r="D24" s="6"/>
      <c r="E24" s="6">
        <v>47746980492</v>
      </c>
      <c r="F24" s="6"/>
      <c r="G24" s="6">
        <v>212131787604.57599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13606481</v>
      </c>
      <c r="R24" s="6"/>
      <c r="S24" s="6">
        <v>19482</v>
      </c>
      <c r="T24" s="6"/>
      <c r="U24" s="6">
        <v>47746980492</v>
      </c>
      <c r="V24" s="6"/>
      <c r="W24" s="6">
        <v>262496918579.29099</v>
      </c>
      <c r="X24" s="6"/>
      <c r="Y24" s="12">
        <v>3.6706840665303888E-3</v>
      </c>
      <c r="AA24" s="6"/>
    </row>
    <row r="25" spans="1:27" ht="21" x14ac:dyDescent="0.55000000000000004">
      <c r="A25" s="4" t="s">
        <v>302</v>
      </c>
      <c r="C25" s="6">
        <v>4894496</v>
      </c>
      <c r="D25" s="6"/>
      <c r="E25" s="6">
        <v>53636965115</v>
      </c>
      <c r="F25" s="6"/>
      <c r="G25" s="6">
        <v>48070311117.552002</v>
      </c>
      <c r="H25" s="6"/>
      <c r="I25" s="6">
        <v>4000000</v>
      </c>
      <c r="J25" s="6"/>
      <c r="K25" s="6">
        <v>48463970327</v>
      </c>
      <c r="L25" s="6"/>
      <c r="M25" s="6">
        <v>0</v>
      </c>
      <c r="N25" s="6"/>
      <c r="O25" s="6">
        <v>0</v>
      </c>
      <c r="P25" s="6"/>
      <c r="Q25" s="6">
        <v>8894496</v>
      </c>
      <c r="R25" s="6"/>
      <c r="S25" s="6">
        <v>15879</v>
      </c>
      <c r="T25" s="6"/>
      <c r="U25" s="6">
        <v>102100935442</v>
      </c>
      <c r="V25" s="6"/>
      <c r="W25" s="6">
        <v>139858653889.65601</v>
      </c>
      <c r="X25" s="6"/>
      <c r="Y25" s="12">
        <v>1.9557446052231495E-3</v>
      </c>
      <c r="AA25" s="6"/>
    </row>
    <row r="26" spans="1:27" ht="21" x14ac:dyDescent="0.55000000000000004">
      <c r="A26" s="4" t="s">
        <v>239</v>
      </c>
      <c r="C26" s="6">
        <v>85228116</v>
      </c>
      <c r="D26" s="6"/>
      <c r="E26" s="6">
        <v>342831156943</v>
      </c>
      <c r="F26" s="6"/>
      <c r="G26" s="6">
        <v>651630332370.54895</v>
      </c>
      <c r="H26" s="6"/>
      <c r="I26" s="6">
        <v>2048025</v>
      </c>
      <c r="J26" s="6"/>
      <c r="K26" s="6">
        <v>16549807671</v>
      </c>
      <c r="L26" s="6"/>
      <c r="M26" s="6">
        <v>-3500000</v>
      </c>
      <c r="N26" s="6"/>
      <c r="O26" s="6">
        <v>29539653241</v>
      </c>
      <c r="P26" s="6"/>
      <c r="Q26" s="6">
        <v>83776141</v>
      </c>
      <c r="R26" s="6"/>
      <c r="S26" s="6">
        <v>13249</v>
      </c>
      <c r="T26" s="6"/>
      <c r="U26" s="6">
        <v>344968854242</v>
      </c>
      <c r="V26" s="6"/>
      <c r="W26" s="6">
        <v>1099128078710.9399</v>
      </c>
      <c r="X26" s="6"/>
      <c r="Y26" s="12">
        <v>1.5369902044704238E-2</v>
      </c>
      <c r="AA26" s="6"/>
    </row>
    <row r="27" spans="1:27" ht="21" x14ac:dyDescent="0.55000000000000004">
      <c r="A27" s="4" t="s">
        <v>240</v>
      </c>
      <c r="C27" s="6">
        <v>9143109</v>
      </c>
      <c r="D27" s="6"/>
      <c r="E27" s="6">
        <v>29947163796</v>
      </c>
      <c r="F27" s="6"/>
      <c r="G27" s="6">
        <v>74785740056.684998</v>
      </c>
      <c r="H27" s="6"/>
      <c r="I27" s="6">
        <v>0</v>
      </c>
      <c r="J27" s="6"/>
      <c r="K27" s="6">
        <v>0</v>
      </c>
      <c r="L27" s="6"/>
      <c r="M27" s="6">
        <v>-1820000</v>
      </c>
      <c r="N27" s="6"/>
      <c r="O27" s="6">
        <v>14935183381</v>
      </c>
      <c r="P27" s="6"/>
      <c r="Q27" s="6">
        <v>7323109</v>
      </c>
      <c r="R27" s="6"/>
      <c r="S27" s="6">
        <v>11390</v>
      </c>
      <c r="T27" s="6"/>
      <c r="U27" s="6">
        <v>23985970717</v>
      </c>
      <c r="V27" s="6"/>
      <c r="W27" s="6">
        <v>82596961947.777496</v>
      </c>
      <c r="X27" s="6"/>
      <c r="Y27" s="12">
        <v>1.1550129952247099E-3</v>
      </c>
      <c r="AA27" s="6"/>
    </row>
    <row r="28" spans="1:27" ht="21" x14ac:dyDescent="0.55000000000000004">
      <c r="A28" s="4" t="s">
        <v>297</v>
      </c>
      <c r="C28" s="6">
        <v>2500000</v>
      </c>
      <c r="D28" s="6"/>
      <c r="E28" s="6">
        <v>36517453618</v>
      </c>
      <c r="F28" s="6"/>
      <c r="G28" s="6">
        <v>36597164375</v>
      </c>
      <c r="H28" s="6"/>
      <c r="I28" s="6">
        <v>0</v>
      </c>
      <c r="J28" s="6"/>
      <c r="K28" s="6">
        <v>0</v>
      </c>
      <c r="L28" s="6"/>
      <c r="M28" s="6">
        <v>-1497472</v>
      </c>
      <c r="N28" s="6"/>
      <c r="O28" s="6">
        <v>23371846979</v>
      </c>
      <c r="P28" s="6"/>
      <c r="Q28" s="6">
        <v>1002528</v>
      </c>
      <c r="R28" s="6"/>
      <c r="S28" s="6">
        <v>17620</v>
      </c>
      <c r="T28" s="6"/>
      <c r="U28" s="6">
        <v>14643907906</v>
      </c>
      <c r="V28" s="6"/>
      <c r="W28" s="6">
        <v>17492314062.240002</v>
      </c>
      <c r="X28" s="6"/>
      <c r="Y28" s="12">
        <v>2.4460766573004416E-4</v>
      </c>
      <c r="AA28" s="6"/>
    </row>
    <row r="29" spans="1:27" ht="21" x14ac:dyDescent="0.55000000000000004">
      <c r="A29" s="4" t="s">
        <v>15</v>
      </c>
      <c r="C29" s="6">
        <v>11548</v>
      </c>
      <c r="D29" s="6"/>
      <c r="E29" s="6">
        <v>19296573788</v>
      </c>
      <c r="F29" s="6"/>
      <c r="G29" s="6">
        <v>54788827764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11548</v>
      </c>
      <c r="R29" s="6"/>
      <c r="S29" s="6">
        <v>6998409</v>
      </c>
      <c r="T29" s="6"/>
      <c r="U29" s="6">
        <v>19296573788</v>
      </c>
      <c r="V29" s="6"/>
      <c r="W29" s="6">
        <v>80817627132</v>
      </c>
      <c r="X29" s="6"/>
      <c r="Y29" s="12">
        <v>1.1301312709262041E-3</v>
      </c>
      <c r="AA29" s="6"/>
    </row>
    <row r="30" spans="1:27" ht="21" x14ac:dyDescent="0.55000000000000004">
      <c r="A30" s="4" t="s">
        <v>241</v>
      </c>
      <c r="C30" s="6">
        <v>389000</v>
      </c>
      <c r="D30" s="6"/>
      <c r="E30" s="6">
        <v>10032964951</v>
      </c>
      <c r="F30" s="6"/>
      <c r="G30" s="6">
        <v>27705776466.75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389000</v>
      </c>
      <c r="R30" s="6"/>
      <c r="S30" s="6">
        <v>97878</v>
      </c>
      <c r="T30" s="6"/>
      <c r="U30" s="6">
        <v>10032964951</v>
      </c>
      <c r="V30" s="6"/>
      <c r="W30" s="6">
        <v>37893687925.5</v>
      </c>
      <c r="X30" s="6"/>
      <c r="Y30" s="12">
        <v>5.2989481645359564E-4</v>
      </c>
      <c r="AA30" s="6"/>
    </row>
    <row r="31" spans="1:27" ht="21" x14ac:dyDescent="0.55000000000000004">
      <c r="A31" s="4" t="s">
        <v>16</v>
      </c>
      <c r="C31" s="6">
        <v>2928</v>
      </c>
      <c r="D31" s="6"/>
      <c r="E31" s="6">
        <v>9997026480</v>
      </c>
      <c r="F31" s="6"/>
      <c r="G31" s="6">
        <v>67820186496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2928</v>
      </c>
      <c r="R31" s="6"/>
      <c r="S31" s="6">
        <v>31398861</v>
      </c>
      <c r="T31" s="6"/>
      <c r="U31" s="6">
        <v>9997026480</v>
      </c>
      <c r="V31" s="6"/>
      <c r="W31" s="6">
        <v>91935865008</v>
      </c>
      <c r="X31" s="6"/>
      <c r="Y31" s="12">
        <v>1.2856056240737066E-3</v>
      </c>
      <c r="AA31" s="6"/>
    </row>
    <row r="32" spans="1:27" ht="21" x14ac:dyDescent="0.55000000000000004">
      <c r="A32" s="4" t="s">
        <v>17</v>
      </c>
      <c r="C32" s="6">
        <v>42004210</v>
      </c>
      <c r="D32" s="6"/>
      <c r="E32" s="6">
        <v>139368486735</v>
      </c>
      <c r="F32" s="6"/>
      <c r="G32" s="6">
        <v>269491860143.24799</v>
      </c>
      <c r="H32" s="6"/>
      <c r="I32" s="6">
        <v>903663</v>
      </c>
      <c r="J32" s="6"/>
      <c r="K32" s="6">
        <v>6069393358</v>
      </c>
      <c r="L32" s="6"/>
      <c r="M32" s="6">
        <v>0</v>
      </c>
      <c r="N32" s="6"/>
      <c r="O32" s="6">
        <v>0</v>
      </c>
      <c r="P32" s="6"/>
      <c r="Q32" s="6">
        <v>42907873</v>
      </c>
      <c r="R32" s="6"/>
      <c r="S32" s="6">
        <v>8150</v>
      </c>
      <c r="T32" s="6"/>
      <c r="U32" s="6">
        <v>145437880093</v>
      </c>
      <c r="V32" s="6"/>
      <c r="W32" s="6">
        <v>346289598091.737</v>
      </c>
      <c r="X32" s="6"/>
      <c r="Y32" s="12">
        <v>4.8424176443678559E-3</v>
      </c>
      <c r="AA32" s="6"/>
    </row>
    <row r="33" spans="1:27" ht="21" x14ac:dyDescent="0.55000000000000004">
      <c r="A33" s="4" t="s">
        <v>242</v>
      </c>
      <c r="C33" s="6">
        <v>171226758</v>
      </c>
      <c r="D33" s="6"/>
      <c r="E33" s="6">
        <v>650895417520</v>
      </c>
      <c r="F33" s="6"/>
      <c r="G33" s="6">
        <v>783693827240.10901</v>
      </c>
      <c r="H33" s="6"/>
      <c r="I33" s="6">
        <v>22087796</v>
      </c>
      <c r="J33" s="6"/>
      <c r="K33" s="6">
        <v>107981603823</v>
      </c>
      <c r="L33" s="6"/>
      <c r="M33" s="6">
        <v>0</v>
      </c>
      <c r="N33" s="6"/>
      <c r="O33" s="6">
        <v>0</v>
      </c>
      <c r="P33" s="6"/>
      <c r="Q33" s="6">
        <v>193314554</v>
      </c>
      <c r="R33" s="6"/>
      <c r="S33" s="6">
        <v>6197</v>
      </c>
      <c r="T33" s="6"/>
      <c r="U33" s="6">
        <v>758877021343</v>
      </c>
      <c r="V33" s="6"/>
      <c r="W33" s="6">
        <v>1186290080799.3999</v>
      </c>
      <c r="X33" s="6"/>
      <c r="Y33" s="12">
        <v>1.6588751294457828E-2</v>
      </c>
      <c r="AA33" s="6"/>
    </row>
    <row r="34" spans="1:27" ht="21" x14ac:dyDescent="0.55000000000000004">
      <c r="A34" s="4" t="s">
        <v>243</v>
      </c>
      <c r="C34" s="6">
        <v>18000</v>
      </c>
      <c r="D34" s="6"/>
      <c r="E34" s="6">
        <v>225369832</v>
      </c>
      <c r="F34" s="6"/>
      <c r="G34" s="6">
        <v>730180642.5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18000</v>
      </c>
      <c r="R34" s="6"/>
      <c r="S34" s="6">
        <v>42611</v>
      </c>
      <c r="T34" s="6"/>
      <c r="U34" s="6">
        <v>225369832</v>
      </c>
      <c r="V34" s="6"/>
      <c r="W34" s="6">
        <v>759519769.5</v>
      </c>
      <c r="X34" s="6"/>
      <c r="Y34" s="12">
        <v>1.0620913689988101E-5</v>
      </c>
      <c r="AA34" s="6"/>
    </row>
    <row r="35" spans="1:27" ht="21" x14ac:dyDescent="0.55000000000000004">
      <c r="A35" s="4" t="s">
        <v>244</v>
      </c>
      <c r="C35" s="6">
        <v>55779170</v>
      </c>
      <c r="D35" s="6"/>
      <c r="E35" s="6">
        <v>316970878534</v>
      </c>
      <c r="F35" s="6"/>
      <c r="G35" s="6">
        <v>811904014136.65698</v>
      </c>
      <c r="H35" s="6"/>
      <c r="I35" s="6">
        <v>2000000</v>
      </c>
      <c r="J35" s="6"/>
      <c r="K35" s="6">
        <v>43398428521</v>
      </c>
      <c r="L35" s="6"/>
      <c r="M35" s="6">
        <v>-3000000</v>
      </c>
      <c r="N35" s="6"/>
      <c r="O35" s="6">
        <v>55056910113</v>
      </c>
      <c r="P35" s="6"/>
      <c r="Q35" s="6">
        <v>54779170</v>
      </c>
      <c r="R35" s="6"/>
      <c r="S35" s="6">
        <v>21594</v>
      </c>
      <c r="T35" s="6"/>
      <c r="U35" s="6">
        <v>343321498066</v>
      </c>
      <c r="V35" s="6"/>
      <c r="W35" s="6">
        <v>1171368108359.45</v>
      </c>
      <c r="X35" s="6"/>
      <c r="Y35" s="12">
        <v>1.6380086572704212E-2</v>
      </c>
      <c r="AA35" s="6"/>
    </row>
    <row r="36" spans="1:27" ht="21" x14ac:dyDescent="0.55000000000000004">
      <c r="A36" s="4" t="s">
        <v>245</v>
      </c>
      <c r="C36" s="6">
        <v>25968931</v>
      </c>
      <c r="D36" s="6"/>
      <c r="E36" s="6">
        <v>201939413380</v>
      </c>
      <c r="F36" s="6"/>
      <c r="G36" s="6">
        <v>394967957319.51703</v>
      </c>
      <c r="H36" s="6"/>
      <c r="I36" s="6">
        <v>0</v>
      </c>
      <c r="J36" s="6"/>
      <c r="K36" s="6">
        <v>0</v>
      </c>
      <c r="L36" s="6"/>
      <c r="M36" s="6">
        <v>-5968931</v>
      </c>
      <c r="N36" s="6"/>
      <c r="O36" s="6">
        <v>117404451026</v>
      </c>
      <c r="P36" s="6"/>
      <c r="Q36" s="6">
        <v>20000000</v>
      </c>
      <c r="R36" s="6"/>
      <c r="S36" s="6">
        <v>23620</v>
      </c>
      <c r="T36" s="6"/>
      <c r="U36" s="6">
        <v>155523855303</v>
      </c>
      <c r="V36" s="6"/>
      <c r="W36" s="6">
        <v>467794100000</v>
      </c>
      <c r="X36" s="6"/>
      <c r="Y36" s="12">
        <v>6.5415028815595071E-3</v>
      </c>
      <c r="AA36" s="6"/>
    </row>
    <row r="37" spans="1:27" ht="21" x14ac:dyDescent="0.55000000000000004">
      <c r="A37" s="4" t="s">
        <v>18</v>
      </c>
      <c r="C37" s="6">
        <v>240384760</v>
      </c>
      <c r="D37" s="6"/>
      <c r="E37" s="6">
        <v>531383708613</v>
      </c>
      <c r="F37" s="6"/>
      <c r="G37" s="6">
        <v>886226674980.56995</v>
      </c>
      <c r="H37" s="6"/>
      <c r="I37" s="6">
        <v>0</v>
      </c>
      <c r="J37" s="6"/>
      <c r="K37" s="6">
        <v>0</v>
      </c>
      <c r="L37" s="6"/>
      <c r="M37" s="6">
        <v>-95000000</v>
      </c>
      <c r="N37" s="6"/>
      <c r="O37" s="6">
        <v>509859828799</v>
      </c>
      <c r="P37" s="6"/>
      <c r="Q37" s="6">
        <v>145384760</v>
      </c>
      <c r="R37" s="6"/>
      <c r="S37" s="6">
        <v>6084</v>
      </c>
      <c r="T37" s="6"/>
      <c r="U37" s="6">
        <v>321380993303</v>
      </c>
      <c r="V37" s="6"/>
      <c r="W37" s="6">
        <v>875896801261.56006</v>
      </c>
      <c r="X37" s="6"/>
      <c r="Y37" s="12">
        <v>1.2248297807520981E-2</v>
      </c>
      <c r="AA37" s="6"/>
    </row>
    <row r="38" spans="1:27" ht="21" x14ac:dyDescent="0.55000000000000004">
      <c r="A38" s="4" t="s">
        <v>246</v>
      </c>
      <c r="C38" s="6">
        <v>690866</v>
      </c>
      <c r="D38" s="6"/>
      <c r="E38" s="6">
        <v>7247166085</v>
      </c>
      <c r="F38" s="6"/>
      <c r="G38" s="6">
        <v>35986609232.013</v>
      </c>
      <c r="H38" s="6"/>
      <c r="I38" s="6">
        <v>0</v>
      </c>
      <c r="J38" s="6"/>
      <c r="K38" s="6">
        <v>0</v>
      </c>
      <c r="L38" s="6"/>
      <c r="M38" s="6">
        <v>-690866</v>
      </c>
      <c r="N38" s="6"/>
      <c r="O38" s="6">
        <v>37634664252</v>
      </c>
      <c r="P38" s="6"/>
      <c r="Q38" s="6">
        <v>0</v>
      </c>
      <c r="R38" s="6"/>
      <c r="S38" s="6">
        <v>0</v>
      </c>
      <c r="T38" s="6"/>
      <c r="U38" s="6">
        <v>0</v>
      </c>
      <c r="V38" s="6"/>
      <c r="W38" s="6">
        <v>0</v>
      </c>
      <c r="X38" s="6"/>
      <c r="Y38" s="12">
        <v>0</v>
      </c>
      <c r="AA38" s="6"/>
    </row>
    <row r="39" spans="1:27" ht="21" x14ac:dyDescent="0.55000000000000004">
      <c r="A39" s="4" t="s">
        <v>252</v>
      </c>
      <c r="C39" s="6">
        <v>2100000</v>
      </c>
      <c r="D39" s="6"/>
      <c r="E39" s="6">
        <v>12415031908</v>
      </c>
      <c r="F39" s="6"/>
      <c r="G39" s="6">
        <v>14743832250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2100000</v>
      </c>
      <c r="R39" s="6"/>
      <c r="S39" s="6">
        <v>9534</v>
      </c>
      <c r="T39" s="6"/>
      <c r="U39" s="6">
        <v>12415031908</v>
      </c>
      <c r="V39" s="6"/>
      <c r="W39" s="6">
        <v>19826191350</v>
      </c>
      <c r="X39" s="6"/>
      <c r="Y39" s="12">
        <v>2.7724395807124369E-4</v>
      </c>
      <c r="AA39" s="6"/>
    </row>
    <row r="40" spans="1:27" ht="21" x14ac:dyDescent="0.55000000000000004">
      <c r="A40" s="4" t="s">
        <v>249</v>
      </c>
      <c r="C40" s="6">
        <v>6021639</v>
      </c>
      <c r="D40" s="6"/>
      <c r="E40" s="6">
        <v>50805153924</v>
      </c>
      <c r="F40" s="6"/>
      <c r="G40" s="6">
        <v>197533916510.258</v>
      </c>
      <c r="H40" s="6"/>
      <c r="I40" s="6">
        <v>0</v>
      </c>
      <c r="J40" s="6"/>
      <c r="K40" s="6">
        <v>0</v>
      </c>
      <c r="L40" s="6"/>
      <c r="M40" s="6">
        <v>-2244235</v>
      </c>
      <c r="N40" s="6"/>
      <c r="O40" s="6">
        <v>86559918901</v>
      </c>
      <c r="P40" s="6"/>
      <c r="Q40" s="6">
        <v>3777404</v>
      </c>
      <c r="R40" s="6"/>
      <c r="S40" s="6">
        <v>41619</v>
      </c>
      <c r="T40" s="6"/>
      <c r="U40" s="6">
        <v>31870324933</v>
      </c>
      <c r="V40" s="6"/>
      <c r="W40" s="6">
        <v>155678962249.509</v>
      </c>
      <c r="X40" s="6"/>
      <c r="Y40" s="12">
        <v>2.1769714071925169E-3</v>
      </c>
      <c r="AA40" s="6"/>
    </row>
    <row r="41" spans="1:27" ht="21" x14ac:dyDescent="0.55000000000000004">
      <c r="A41" s="4" t="s">
        <v>19</v>
      </c>
      <c r="C41" s="6">
        <v>31428572</v>
      </c>
      <c r="D41" s="6"/>
      <c r="E41" s="6">
        <v>246464631737</v>
      </c>
      <c r="F41" s="6"/>
      <c r="G41" s="6">
        <v>377231500430.18298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31428572</v>
      </c>
      <c r="R41" s="6"/>
      <c r="S41" s="6">
        <v>15370</v>
      </c>
      <c r="T41" s="6"/>
      <c r="U41" s="6">
        <v>246464631737</v>
      </c>
      <c r="V41" s="6"/>
      <c r="W41" s="6">
        <v>478347344411.51001</v>
      </c>
      <c r="X41" s="6"/>
      <c r="Y41" s="12">
        <v>6.6890765228852407E-3</v>
      </c>
      <c r="AA41" s="6"/>
    </row>
    <row r="42" spans="1:27" ht="21" x14ac:dyDescent="0.55000000000000004">
      <c r="A42" s="4" t="s">
        <v>251</v>
      </c>
      <c r="C42" s="6">
        <v>64909756</v>
      </c>
      <c r="D42" s="6"/>
      <c r="E42" s="6">
        <v>372866588229</v>
      </c>
      <c r="F42" s="6"/>
      <c r="G42" s="6">
        <v>1003747849886.46</v>
      </c>
      <c r="H42" s="6"/>
      <c r="I42" s="6">
        <v>0</v>
      </c>
      <c r="J42" s="6"/>
      <c r="K42" s="6">
        <v>0</v>
      </c>
      <c r="L42" s="6"/>
      <c r="M42" s="6">
        <v>-11831195</v>
      </c>
      <c r="N42" s="6"/>
      <c r="O42" s="6">
        <v>236306561980</v>
      </c>
      <c r="P42" s="6"/>
      <c r="Q42" s="6">
        <v>53078561</v>
      </c>
      <c r="R42" s="6"/>
      <c r="S42" s="6">
        <v>24757</v>
      </c>
      <c r="T42" s="6"/>
      <c r="U42" s="6">
        <v>304903656522</v>
      </c>
      <c r="V42" s="6"/>
      <c r="W42" s="6">
        <v>1301253791813.8999</v>
      </c>
      <c r="X42" s="6"/>
      <c r="Y42" s="12">
        <v>1.8196371926860262E-2</v>
      </c>
      <c r="AA42" s="6"/>
    </row>
    <row r="43" spans="1:27" ht="21" x14ac:dyDescent="0.55000000000000004">
      <c r="A43" s="4" t="s">
        <v>316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v>32827085</v>
      </c>
      <c r="J43" s="6"/>
      <c r="K43" s="6">
        <v>282850073860</v>
      </c>
      <c r="L43" s="6"/>
      <c r="M43" s="6">
        <v>0</v>
      </c>
      <c r="N43" s="6"/>
      <c r="O43" s="6">
        <v>0</v>
      </c>
      <c r="P43" s="6"/>
      <c r="Q43" s="6">
        <v>32827085</v>
      </c>
      <c r="R43" s="6"/>
      <c r="S43" s="6">
        <v>9027</v>
      </c>
      <c r="T43" s="6"/>
      <c r="U43" s="6">
        <v>282850073860</v>
      </c>
      <c r="V43" s="6"/>
      <c r="W43" s="6">
        <v>293440877856.12402</v>
      </c>
      <c r="X43" s="6"/>
      <c r="Y43" s="12">
        <v>4.1033958061103947E-3</v>
      </c>
      <c r="AA43" s="6"/>
    </row>
    <row r="44" spans="1:27" ht="21" x14ac:dyDescent="0.55000000000000004">
      <c r="A44" s="4" t="s">
        <v>292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v>36000000</v>
      </c>
      <c r="J44" s="6"/>
      <c r="K44" s="6">
        <v>167623096824</v>
      </c>
      <c r="L44" s="6"/>
      <c r="M44" s="6">
        <v>0</v>
      </c>
      <c r="N44" s="6"/>
      <c r="O44" s="6">
        <v>0</v>
      </c>
      <c r="P44" s="6"/>
      <c r="Q44" s="6">
        <v>36000000</v>
      </c>
      <c r="R44" s="6"/>
      <c r="S44" s="6">
        <v>5808</v>
      </c>
      <c r="T44" s="6"/>
      <c r="U44" s="6">
        <v>167623096824</v>
      </c>
      <c r="V44" s="6"/>
      <c r="W44" s="6">
        <v>207049392000</v>
      </c>
      <c r="X44" s="6"/>
      <c r="Y44" s="12">
        <v>2.8953212415315714E-3</v>
      </c>
      <c r="AA44" s="6"/>
    </row>
    <row r="45" spans="1:27" ht="21" x14ac:dyDescent="0.55000000000000004">
      <c r="A45" s="4" t="s">
        <v>317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v>20100000</v>
      </c>
      <c r="J45" s="6"/>
      <c r="K45" s="6">
        <v>115824258940</v>
      </c>
      <c r="L45" s="6"/>
      <c r="M45" s="6">
        <v>0</v>
      </c>
      <c r="N45" s="6"/>
      <c r="O45" s="6">
        <v>0</v>
      </c>
      <c r="P45" s="6"/>
      <c r="Q45" s="6">
        <v>20100000</v>
      </c>
      <c r="R45" s="6"/>
      <c r="S45" s="6">
        <v>6051</v>
      </c>
      <c r="T45" s="6"/>
      <c r="U45" s="6">
        <v>115824258934</v>
      </c>
      <c r="V45" s="6"/>
      <c r="W45" s="6">
        <v>120439255255</v>
      </c>
      <c r="X45" s="6"/>
      <c r="Y45" s="12">
        <v>1.6841891235983171E-3</v>
      </c>
      <c r="AA45" s="6"/>
    </row>
    <row r="46" spans="1:27" s="18" customFormat="1" ht="21" x14ac:dyDescent="0.55000000000000004">
      <c r="A46" s="24" t="s">
        <v>290</v>
      </c>
      <c r="C46" s="17">
        <v>0</v>
      </c>
      <c r="D46" s="17"/>
      <c r="E46" s="17">
        <v>0</v>
      </c>
      <c r="F46" s="17"/>
      <c r="G46" s="17">
        <v>0</v>
      </c>
      <c r="H46" s="17"/>
      <c r="I46" s="17">
        <v>2300000</v>
      </c>
      <c r="J46" s="17"/>
      <c r="K46" s="17">
        <v>21807311230</v>
      </c>
      <c r="L46" s="17"/>
      <c r="M46" s="17">
        <v>0</v>
      </c>
      <c r="N46" s="17"/>
      <c r="O46" s="17">
        <v>0</v>
      </c>
      <c r="P46" s="17"/>
      <c r="Q46" s="17">
        <v>2300000</v>
      </c>
      <c r="R46" s="17"/>
      <c r="S46" s="17">
        <v>10732</v>
      </c>
      <c r="T46" s="17"/>
      <c r="U46" s="17">
        <v>21807311230</v>
      </c>
      <c r="V46" s="17"/>
      <c r="W46" s="17">
        <v>24442934900</v>
      </c>
      <c r="X46" s="17"/>
      <c r="Y46" s="47">
        <v>3.4180321872832821E-4</v>
      </c>
      <c r="AA46" s="17"/>
    </row>
    <row r="47" spans="1:27" ht="21" x14ac:dyDescent="0.55000000000000004">
      <c r="A47" s="4" t="s">
        <v>255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v>40000000</v>
      </c>
      <c r="J47" s="6"/>
      <c r="K47" s="6">
        <v>207016116091</v>
      </c>
      <c r="L47" s="6"/>
      <c r="M47" s="6">
        <v>0</v>
      </c>
      <c r="N47" s="6"/>
      <c r="O47" s="6">
        <v>0</v>
      </c>
      <c r="P47" s="6"/>
      <c r="Q47" s="6">
        <v>40000000</v>
      </c>
      <c r="R47" s="6"/>
      <c r="S47" s="6">
        <v>7441</v>
      </c>
      <c r="T47" s="6"/>
      <c r="U47" s="6">
        <v>207016116091</v>
      </c>
      <c r="V47" s="6"/>
      <c r="W47" s="6">
        <v>294738010000</v>
      </c>
      <c r="X47" s="6"/>
      <c r="Y47" s="12">
        <v>4.1215345420562485E-3</v>
      </c>
    </row>
    <row r="48" spans="1:27" ht="21" x14ac:dyDescent="0.55000000000000004">
      <c r="A48" s="4" t="s">
        <v>318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105171</v>
      </c>
      <c r="J48" s="6"/>
      <c r="K48" s="6">
        <v>1601630891</v>
      </c>
      <c r="L48" s="6"/>
      <c r="M48" s="6">
        <v>0</v>
      </c>
      <c r="N48" s="6"/>
      <c r="O48" s="6">
        <v>0</v>
      </c>
      <c r="P48" s="6"/>
      <c r="Q48" s="6">
        <v>105171</v>
      </c>
      <c r="R48" s="6"/>
      <c r="S48" s="6">
        <v>19479</v>
      </c>
      <c r="T48" s="6"/>
      <c r="U48" s="6">
        <v>1601630891</v>
      </c>
      <c r="V48" s="6"/>
      <c r="W48" s="6">
        <v>2028651806.3872499</v>
      </c>
      <c r="X48" s="6"/>
      <c r="Y48" s="12">
        <v>2.8368103909739554E-5</v>
      </c>
    </row>
    <row r="49" spans="1:27" ht="21.75" thickBot="1" x14ac:dyDescent="0.6">
      <c r="A49" s="4"/>
      <c r="C49" s="23">
        <v>1394724292</v>
      </c>
      <c r="D49" s="6"/>
      <c r="E49" s="23">
        <v>5119019382636</v>
      </c>
      <c r="F49" s="6"/>
      <c r="G49" s="23">
        <v>9491538450219.1758</v>
      </c>
      <c r="H49" s="6"/>
      <c r="I49" s="23">
        <v>206899299</v>
      </c>
      <c r="J49" s="6"/>
      <c r="K49" s="23">
        <v>1353316205028</v>
      </c>
      <c r="L49" s="6"/>
      <c r="M49" s="23">
        <v>-285335927</v>
      </c>
      <c r="N49" s="6"/>
      <c r="O49" s="23">
        <v>2287580915538</v>
      </c>
      <c r="P49" s="6"/>
      <c r="Q49" s="23">
        <v>1316287664</v>
      </c>
      <c r="R49" s="6"/>
      <c r="S49" s="23">
        <v>39137804</v>
      </c>
      <c r="T49" s="6"/>
      <c r="U49" s="23">
        <v>5528868017844</v>
      </c>
      <c r="V49" s="6"/>
      <c r="W49" s="23">
        <v>13305513646248.965</v>
      </c>
      <c r="X49" s="6"/>
      <c r="Y49" s="26">
        <v>0.18606061054974182</v>
      </c>
    </row>
    <row r="50" spans="1:27" ht="21.75" thickTop="1" x14ac:dyDescent="0.55000000000000004">
      <c r="A50" s="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12"/>
    </row>
    <row r="51" spans="1:27" ht="21" x14ac:dyDescent="0.55000000000000004">
      <c r="A51" s="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12"/>
    </row>
    <row r="52" spans="1:27" ht="21" x14ac:dyDescent="0.55000000000000004">
      <c r="A52" s="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12"/>
    </row>
    <row r="53" spans="1:27" ht="21" x14ac:dyDescent="0.55000000000000004">
      <c r="A53" s="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12"/>
    </row>
    <row r="54" spans="1:27" s="4" customFormat="1" ht="21" x14ac:dyDescent="0.55000000000000004"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2"/>
      <c r="AA54" s="16"/>
    </row>
    <row r="56" spans="1:27" x14ac:dyDescent="0.45">
      <c r="W56" s="6"/>
    </row>
    <row r="57" spans="1:27" x14ac:dyDescent="0.45">
      <c r="W57" s="6"/>
    </row>
    <row r="58" spans="1:27" x14ac:dyDescent="0.45">
      <c r="W58" s="6"/>
    </row>
    <row r="59" spans="1:27" x14ac:dyDescent="0.45">
      <c r="W59" s="6"/>
    </row>
    <row r="60" spans="1:27" x14ac:dyDescent="0.45">
      <c r="W60" s="6"/>
    </row>
    <row r="61" spans="1:27" x14ac:dyDescent="0.45">
      <c r="W61" s="6"/>
    </row>
    <row r="62" spans="1:27" x14ac:dyDescent="0.45">
      <c r="W62" s="6"/>
    </row>
    <row r="63" spans="1:27" x14ac:dyDescent="0.45">
      <c r="W63" s="6"/>
    </row>
  </sheetData>
  <mergeCells count="21">
    <mergeCell ref="A8:A10"/>
    <mergeCell ref="C9:C10"/>
    <mergeCell ref="E9:E10"/>
    <mergeCell ref="G9:G10"/>
    <mergeCell ref="C8:G8"/>
    <mergeCell ref="A2:Y2"/>
    <mergeCell ref="A3:Y3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" right="0" top="0.74803149606299213" bottom="0.74803149606299213" header="0.31496062992125984" footer="0.31496062992125984"/>
  <pageSetup paperSize="9" scale="36" orientation="landscape" useFirstPageNumber="1" r:id="rId1"/>
  <headerFooter>
    <oddFooter>&amp;C&amp;"B Nazanin,Regular"&amp;14&amp;P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rightToLeft="1" view="pageBreakPreview" zoomScale="60" zoomScaleNormal="100" workbookViewId="0">
      <selection activeCell="M40" sqref="M40"/>
    </sheetView>
  </sheetViews>
  <sheetFormatPr defaultRowHeight="18.75" x14ac:dyDescent="0.45"/>
  <cols>
    <col min="1" max="1" width="31.5703125" style="3" bestFit="1" customWidth="1"/>
    <col min="2" max="2" width="1" style="3" customWidth="1"/>
    <col min="3" max="3" width="13.42578125" style="3" bestFit="1" customWidth="1"/>
    <col min="4" max="4" width="1" style="3" customWidth="1"/>
    <col min="5" max="5" width="19.7109375" style="3" bestFit="1" customWidth="1"/>
    <col min="6" max="6" width="1" style="3" customWidth="1"/>
    <col min="7" max="7" width="19.42578125" style="3" bestFit="1" customWidth="1"/>
    <col min="8" max="8" width="1" style="3" customWidth="1"/>
    <col min="9" max="9" width="20.140625" style="3" customWidth="1"/>
    <col min="10" max="10" width="1" style="3" customWidth="1"/>
    <col min="11" max="11" width="16.7109375" style="3" customWidth="1"/>
    <col min="12" max="12" width="1" style="3" customWidth="1"/>
    <col min="13" max="13" width="21.140625" style="3" bestFit="1" customWidth="1"/>
    <col min="14" max="14" width="1" style="3" customWidth="1"/>
    <col min="15" max="15" width="20.5703125" style="3" bestFit="1" customWidth="1"/>
    <col min="16" max="16" width="1" style="3" customWidth="1"/>
    <col min="17" max="17" width="21.28515625" style="3" bestFit="1" customWidth="1"/>
    <col min="18" max="18" width="1" style="3" customWidth="1"/>
    <col min="19" max="19" width="9.140625" style="3" customWidth="1"/>
    <col min="20" max="16384" width="9.140625" style="3"/>
  </cols>
  <sheetData>
    <row r="1" spans="1:17" s="32" customFormat="1" ht="21.75" x14ac:dyDescent="0.55000000000000004"/>
    <row r="2" spans="1:17" s="32" customFormat="1" ht="21.75" x14ac:dyDescent="0.5500000000000000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s="32" customFormat="1" ht="21.75" x14ac:dyDescent="0.55000000000000004">
      <c r="A3" s="49" t="s">
        <v>137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s="32" customFormat="1" ht="21.75" x14ac:dyDescent="0.55000000000000004">
      <c r="A4" s="49" t="s">
        <v>314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s="32" customFormat="1" ht="21.75" x14ac:dyDescent="0.55000000000000004"/>
    <row r="6" spans="1:17" s="32" customFormat="1" ht="21.75" x14ac:dyDescent="0.55000000000000004">
      <c r="A6" s="69" t="s">
        <v>199</v>
      </c>
      <c r="B6" s="69"/>
      <c r="C6" s="69"/>
      <c r="D6" s="69"/>
      <c r="E6" s="69"/>
    </row>
    <row r="7" spans="1:17" s="32" customFormat="1" ht="21.75" x14ac:dyDescent="0.55000000000000004">
      <c r="A7" s="53" t="s">
        <v>2</v>
      </c>
      <c r="C7" s="52" t="s">
        <v>139</v>
      </c>
      <c r="D7" s="52" t="s">
        <v>139</v>
      </c>
      <c r="E7" s="52" t="s">
        <v>139</v>
      </c>
      <c r="F7" s="52" t="s">
        <v>139</v>
      </c>
      <c r="G7" s="52" t="s">
        <v>139</v>
      </c>
      <c r="H7" s="52" t="s">
        <v>139</v>
      </c>
      <c r="I7" s="52" t="s">
        <v>139</v>
      </c>
      <c r="K7" s="52" t="s">
        <v>140</v>
      </c>
      <c r="L7" s="52" t="s">
        <v>140</v>
      </c>
      <c r="M7" s="52" t="s">
        <v>140</v>
      </c>
      <c r="N7" s="52" t="s">
        <v>140</v>
      </c>
      <c r="O7" s="52" t="s">
        <v>140</v>
      </c>
      <c r="P7" s="52" t="s">
        <v>140</v>
      </c>
      <c r="Q7" s="52" t="s">
        <v>140</v>
      </c>
    </row>
    <row r="8" spans="1:17" s="32" customFormat="1" ht="61.5" customHeight="1" x14ac:dyDescent="0.55000000000000004">
      <c r="A8" s="52" t="s">
        <v>2</v>
      </c>
      <c r="C8" s="52" t="s">
        <v>6</v>
      </c>
      <c r="E8" s="52" t="s">
        <v>153</v>
      </c>
      <c r="G8" s="52" t="s">
        <v>154</v>
      </c>
      <c r="I8" s="51" t="s">
        <v>158</v>
      </c>
      <c r="K8" s="52" t="s">
        <v>6</v>
      </c>
      <c r="M8" s="52" t="s">
        <v>153</v>
      </c>
      <c r="O8" s="52" t="s">
        <v>154</v>
      </c>
      <c r="Q8" s="51" t="s">
        <v>158</v>
      </c>
    </row>
    <row r="9" spans="1:17" ht="21" x14ac:dyDescent="0.55000000000000004">
      <c r="A9" s="11" t="s">
        <v>239</v>
      </c>
      <c r="B9" s="10"/>
      <c r="C9" s="9">
        <v>3500000</v>
      </c>
      <c r="D9" s="9"/>
      <c r="E9" s="9">
        <v>29539653241</v>
      </c>
      <c r="F9" s="9"/>
      <c r="G9" s="9">
        <v>27955048572</v>
      </c>
      <c r="H9" s="9"/>
      <c r="I9" s="9">
        <v>1584604669</v>
      </c>
      <c r="J9" s="9"/>
      <c r="K9" s="9">
        <v>5000000</v>
      </c>
      <c r="L9" s="9"/>
      <c r="M9" s="9">
        <v>36519430553</v>
      </c>
      <c r="N9" s="9"/>
      <c r="O9" s="9">
        <v>34598726116</v>
      </c>
      <c r="P9" s="9"/>
      <c r="Q9" s="9">
        <v>1920704437</v>
      </c>
    </row>
    <row r="10" spans="1:17" ht="21" x14ac:dyDescent="0.55000000000000004">
      <c r="A10" s="11" t="s">
        <v>245</v>
      </c>
      <c r="B10" s="10"/>
      <c r="C10" s="9">
        <v>5968931</v>
      </c>
      <c r="D10" s="9"/>
      <c r="E10" s="9">
        <v>117404451026</v>
      </c>
      <c r="F10" s="9"/>
      <c r="G10" s="9">
        <v>113279158354</v>
      </c>
      <c r="H10" s="9"/>
      <c r="I10" s="9">
        <v>4125292672</v>
      </c>
      <c r="J10" s="9"/>
      <c r="K10" s="9">
        <v>18401816</v>
      </c>
      <c r="L10" s="9"/>
      <c r="M10" s="9">
        <v>248398967086</v>
      </c>
      <c r="N10" s="9"/>
      <c r="O10" s="9">
        <v>237709349896</v>
      </c>
      <c r="P10" s="9"/>
      <c r="Q10" s="9">
        <v>10689617190</v>
      </c>
    </row>
    <row r="11" spans="1:17" ht="21" x14ac:dyDescent="0.55000000000000004">
      <c r="A11" s="11" t="s">
        <v>246</v>
      </c>
      <c r="B11" s="10"/>
      <c r="C11" s="9">
        <v>690866</v>
      </c>
      <c r="D11" s="9"/>
      <c r="E11" s="9">
        <v>37634664252</v>
      </c>
      <c r="F11" s="9"/>
      <c r="G11" s="9">
        <v>35335810290</v>
      </c>
      <c r="H11" s="9"/>
      <c r="I11" s="9">
        <v>2298853962</v>
      </c>
      <c r="J11" s="9"/>
      <c r="K11" s="9">
        <v>4567890</v>
      </c>
      <c r="L11" s="9"/>
      <c r="M11" s="9">
        <v>194258496534</v>
      </c>
      <c r="N11" s="9"/>
      <c r="O11" s="9">
        <v>184029409255</v>
      </c>
      <c r="P11" s="9"/>
      <c r="Q11" s="9">
        <v>10229087279</v>
      </c>
    </row>
    <row r="12" spans="1:17" s="46" customFormat="1" ht="21" x14ac:dyDescent="0.55000000000000004">
      <c r="A12" s="11" t="s">
        <v>244</v>
      </c>
      <c r="B12" s="10"/>
      <c r="C12" s="9">
        <v>3000000</v>
      </c>
      <c r="D12" s="9"/>
      <c r="E12" s="9">
        <v>55056910113</v>
      </c>
      <c r="F12" s="9"/>
      <c r="G12" s="9">
        <v>51832434718</v>
      </c>
      <c r="H12" s="9"/>
      <c r="I12" s="9">
        <v>3224475395</v>
      </c>
      <c r="J12" s="9"/>
      <c r="K12" s="9">
        <v>32612632</v>
      </c>
      <c r="L12" s="9"/>
      <c r="M12" s="9">
        <v>402901619850</v>
      </c>
      <c r="N12" s="9"/>
      <c r="O12" s="9">
        <v>387377430621</v>
      </c>
      <c r="P12" s="9"/>
      <c r="Q12" s="9">
        <v>15524189229</v>
      </c>
    </row>
    <row r="13" spans="1:17" s="46" customFormat="1" ht="21" x14ac:dyDescent="0.55000000000000004">
      <c r="A13" s="11" t="s">
        <v>303</v>
      </c>
      <c r="B13" s="10"/>
      <c r="C13" s="9">
        <v>15000000</v>
      </c>
      <c r="D13" s="9"/>
      <c r="E13" s="9">
        <v>12878202101</v>
      </c>
      <c r="F13" s="9"/>
      <c r="G13" s="9">
        <v>13850858875</v>
      </c>
      <c r="H13" s="9"/>
      <c r="I13" s="9">
        <v>-972656774</v>
      </c>
      <c r="J13" s="9"/>
      <c r="K13" s="9">
        <v>15000000</v>
      </c>
      <c r="L13" s="9"/>
      <c r="M13" s="9">
        <v>12878202101</v>
      </c>
      <c r="N13" s="9"/>
      <c r="O13" s="9">
        <v>13850858875</v>
      </c>
      <c r="P13" s="9"/>
      <c r="Q13" s="9">
        <v>-972656774</v>
      </c>
    </row>
    <row r="14" spans="1:17" ht="21" x14ac:dyDescent="0.55000000000000004">
      <c r="A14" s="11" t="s">
        <v>293</v>
      </c>
      <c r="B14" s="10"/>
      <c r="C14" s="9"/>
      <c r="D14" s="9"/>
      <c r="E14" s="9"/>
      <c r="F14" s="9"/>
      <c r="G14" s="9"/>
      <c r="H14" s="9"/>
      <c r="I14" s="9"/>
      <c r="J14" s="9"/>
      <c r="K14" s="9">
        <v>54303187</v>
      </c>
      <c r="L14" s="9"/>
      <c r="M14" s="9">
        <v>371443084997</v>
      </c>
      <c r="N14" s="9"/>
      <c r="O14" s="9">
        <v>411261494127</v>
      </c>
      <c r="P14" s="9"/>
      <c r="Q14" s="9">
        <v>-39818408130</v>
      </c>
    </row>
    <row r="15" spans="1:17" ht="21" x14ac:dyDescent="0.55000000000000004">
      <c r="A15" s="11" t="s">
        <v>243</v>
      </c>
      <c r="B15" s="10"/>
      <c r="C15" s="9"/>
      <c r="D15" s="9"/>
      <c r="E15" s="9"/>
      <c r="F15" s="9"/>
      <c r="G15" s="9"/>
      <c r="H15" s="9"/>
      <c r="I15" s="9"/>
      <c r="J15" s="9"/>
      <c r="K15" s="9">
        <v>7241000</v>
      </c>
      <c r="L15" s="9"/>
      <c r="M15" s="9">
        <v>381662248500</v>
      </c>
      <c r="N15" s="9"/>
      <c r="O15" s="9">
        <v>593140121534</v>
      </c>
      <c r="P15" s="9"/>
      <c r="Q15" s="9">
        <v>-211477873034</v>
      </c>
    </row>
    <row r="16" spans="1:17" ht="21" x14ac:dyDescent="0.55000000000000004">
      <c r="A16" s="11" t="s">
        <v>229</v>
      </c>
      <c r="B16" s="10"/>
      <c r="C16" s="9">
        <v>74903869</v>
      </c>
      <c r="D16" s="9"/>
      <c r="E16" s="9">
        <v>439685885491</v>
      </c>
      <c r="F16" s="9"/>
      <c r="G16" s="9">
        <v>423688774714</v>
      </c>
      <c r="H16" s="9"/>
      <c r="I16" s="9">
        <v>15997110777</v>
      </c>
      <c r="J16" s="9"/>
      <c r="K16" s="9">
        <v>105568165</v>
      </c>
      <c r="L16" s="9"/>
      <c r="M16" s="9">
        <v>545560191413</v>
      </c>
      <c r="N16" s="9"/>
      <c r="O16" s="9">
        <v>529111102149</v>
      </c>
      <c r="P16" s="9"/>
      <c r="Q16" s="9">
        <v>16449089264</v>
      </c>
    </row>
    <row r="17" spans="1:17" ht="21" x14ac:dyDescent="0.55000000000000004">
      <c r="A17" s="11" t="s">
        <v>235</v>
      </c>
      <c r="B17" s="10"/>
      <c r="C17" s="9">
        <v>35000000</v>
      </c>
      <c r="D17" s="9"/>
      <c r="E17" s="9">
        <v>235614446841</v>
      </c>
      <c r="F17" s="9"/>
      <c r="G17" s="9">
        <v>223319264867</v>
      </c>
      <c r="H17" s="9"/>
      <c r="I17" s="9">
        <v>12295181974</v>
      </c>
      <c r="J17" s="9"/>
      <c r="K17" s="9">
        <v>70000000</v>
      </c>
      <c r="L17" s="9"/>
      <c r="M17" s="9">
        <v>356415046548</v>
      </c>
      <c r="N17" s="9"/>
      <c r="O17" s="9">
        <v>339965657942</v>
      </c>
      <c r="P17" s="9"/>
      <c r="Q17" s="9">
        <v>16449388606</v>
      </c>
    </row>
    <row r="18" spans="1:17" ht="21" x14ac:dyDescent="0.55000000000000004">
      <c r="A18" s="11" t="s">
        <v>232</v>
      </c>
      <c r="B18" s="10"/>
      <c r="C18" s="9">
        <v>2000000</v>
      </c>
      <c r="D18" s="9"/>
      <c r="E18" s="9">
        <v>176865512132</v>
      </c>
      <c r="F18" s="9"/>
      <c r="G18" s="9">
        <v>170065893153</v>
      </c>
      <c r="H18" s="9"/>
      <c r="I18" s="9">
        <v>6799618979</v>
      </c>
      <c r="J18" s="9"/>
      <c r="K18" s="9">
        <v>2000000</v>
      </c>
      <c r="L18" s="9"/>
      <c r="M18" s="9">
        <v>176865512132</v>
      </c>
      <c r="N18" s="9"/>
      <c r="O18" s="9">
        <v>170065893153</v>
      </c>
      <c r="P18" s="9"/>
      <c r="Q18" s="9">
        <v>6799618979</v>
      </c>
    </row>
    <row r="19" spans="1:17" ht="21" x14ac:dyDescent="0.55000000000000004">
      <c r="A19" s="11" t="s">
        <v>156</v>
      </c>
      <c r="B19" s="10"/>
      <c r="C19" s="9">
        <v>1500000</v>
      </c>
      <c r="D19" s="9"/>
      <c r="E19" s="9">
        <v>53726014237</v>
      </c>
      <c r="F19" s="9"/>
      <c r="G19" s="9">
        <v>52365815551</v>
      </c>
      <c r="H19" s="9"/>
      <c r="I19" s="9">
        <v>1360198686</v>
      </c>
      <c r="J19" s="9"/>
      <c r="K19" s="9">
        <v>1500000</v>
      </c>
      <c r="L19" s="9"/>
      <c r="M19" s="9">
        <v>53726014237</v>
      </c>
      <c r="N19" s="9"/>
      <c r="O19" s="9">
        <v>52365815551</v>
      </c>
      <c r="P19" s="9"/>
      <c r="Q19" s="9">
        <v>1360198686</v>
      </c>
    </row>
    <row r="20" spans="1:17" ht="21" x14ac:dyDescent="0.55000000000000004">
      <c r="A20" s="11" t="s">
        <v>249</v>
      </c>
      <c r="B20" s="10"/>
      <c r="C20" s="9">
        <v>2244235</v>
      </c>
      <c r="D20" s="9"/>
      <c r="E20" s="9">
        <v>86559918901</v>
      </c>
      <c r="F20" s="9"/>
      <c r="G20" s="9">
        <v>81697403094</v>
      </c>
      <c r="H20" s="9"/>
      <c r="I20" s="9">
        <v>4862515807</v>
      </c>
      <c r="J20" s="9"/>
      <c r="K20" s="9">
        <v>3694235</v>
      </c>
      <c r="L20" s="9"/>
      <c r="M20" s="9">
        <v>129846866282</v>
      </c>
      <c r="N20" s="9"/>
      <c r="O20" s="9">
        <v>122504843958</v>
      </c>
      <c r="P20" s="9"/>
      <c r="Q20" s="9">
        <v>7342022324</v>
      </c>
    </row>
    <row r="21" spans="1:17" ht="21" x14ac:dyDescent="0.55000000000000004">
      <c r="A21" s="11" t="s">
        <v>18</v>
      </c>
      <c r="B21" s="10"/>
      <c r="C21" s="9">
        <v>95000000</v>
      </c>
      <c r="D21" s="9"/>
      <c r="E21" s="9">
        <v>509859828799</v>
      </c>
      <c r="F21" s="9"/>
      <c r="G21" s="9">
        <v>481373726868</v>
      </c>
      <c r="H21" s="9"/>
      <c r="I21" s="9">
        <v>28486101931</v>
      </c>
      <c r="J21" s="9"/>
      <c r="K21" s="9">
        <v>95000000</v>
      </c>
      <c r="L21" s="9"/>
      <c r="M21" s="9">
        <v>509859828799</v>
      </c>
      <c r="N21" s="9"/>
      <c r="O21" s="9">
        <v>481373726868</v>
      </c>
      <c r="P21" s="9"/>
      <c r="Q21" s="9">
        <v>28486101931</v>
      </c>
    </row>
    <row r="22" spans="1:17" ht="21" x14ac:dyDescent="0.55000000000000004">
      <c r="A22" s="11" t="s">
        <v>251</v>
      </c>
      <c r="B22" s="10"/>
      <c r="C22" s="9">
        <v>11831195</v>
      </c>
      <c r="D22" s="9"/>
      <c r="E22" s="9">
        <v>236306561980</v>
      </c>
      <c r="F22" s="9"/>
      <c r="G22" s="9">
        <v>230933118650</v>
      </c>
      <c r="H22" s="9"/>
      <c r="I22" s="9">
        <v>5373443330</v>
      </c>
      <c r="J22" s="9"/>
      <c r="K22" s="9">
        <v>26131195</v>
      </c>
      <c r="L22" s="9"/>
      <c r="M22" s="9">
        <v>384935561876</v>
      </c>
      <c r="N22" s="9"/>
      <c r="O22" s="9">
        <v>380361521998</v>
      </c>
      <c r="P22" s="9"/>
      <c r="Q22" s="9">
        <v>4574039878</v>
      </c>
    </row>
    <row r="23" spans="1:17" ht="21" x14ac:dyDescent="0.55000000000000004">
      <c r="A23" s="11" t="s">
        <v>297</v>
      </c>
      <c r="B23" s="10"/>
      <c r="C23" s="9">
        <v>1497472</v>
      </c>
      <c r="D23" s="9"/>
      <c r="E23" s="9">
        <v>23371846979</v>
      </c>
      <c r="F23" s="9"/>
      <c r="G23" s="9">
        <v>23567842632</v>
      </c>
      <c r="H23" s="9"/>
      <c r="I23" s="9">
        <v>-195995653</v>
      </c>
      <c r="J23" s="9"/>
      <c r="K23" s="9">
        <v>1897472</v>
      </c>
      <c r="L23" s="9"/>
      <c r="M23" s="9">
        <v>29265550634</v>
      </c>
      <c r="N23" s="9"/>
      <c r="O23" s="9">
        <v>29569947192</v>
      </c>
      <c r="P23" s="9"/>
      <c r="Q23" s="9">
        <v>-304396558</v>
      </c>
    </row>
    <row r="24" spans="1:17" ht="21" x14ac:dyDescent="0.55000000000000004">
      <c r="A24" s="11" t="s">
        <v>240</v>
      </c>
      <c r="B24" s="10"/>
      <c r="C24" s="9">
        <v>1820000</v>
      </c>
      <c r="D24" s="9"/>
      <c r="E24" s="9">
        <v>14935183381</v>
      </c>
      <c r="F24" s="9"/>
      <c r="G24" s="9">
        <v>9561929343</v>
      </c>
      <c r="H24" s="9"/>
      <c r="I24" s="9">
        <v>5373254038</v>
      </c>
      <c r="J24" s="9"/>
      <c r="K24" s="9">
        <v>46498876</v>
      </c>
      <c r="L24" s="9"/>
      <c r="M24" s="9">
        <v>402492240461</v>
      </c>
      <c r="N24" s="9"/>
      <c r="O24" s="9">
        <v>354741780581</v>
      </c>
      <c r="P24" s="9"/>
      <c r="Q24" s="9">
        <v>47750459880</v>
      </c>
    </row>
    <row r="25" spans="1:17" ht="21" x14ac:dyDescent="0.55000000000000004">
      <c r="A25" s="11" t="s">
        <v>216</v>
      </c>
      <c r="B25" s="10"/>
      <c r="C25" s="9">
        <v>11161281</v>
      </c>
      <c r="D25" s="9"/>
      <c r="E25" s="9">
        <v>103748558698</v>
      </c>
      <c r="F25" s="9"/>
      <c r="G25" s="9">
        <v>99695966237</v>
      </c>
      <c r="H25" s="9"/>
      <c r="I25" s="9">
        <v>4052592461</v>
      </c>
      <c r="J25" s="9"/>
      <c r="K25" s="9">
        <v>11161281</v>
      </c>
      <c r="L25" s="9"/>
      <c r="M25" s="9">
        <v>103748558698</v>
      </c>
      <c r="N25" s="9"/>
      <c r="O25" s="9">
        <v>99695966237</v>
      </c>
      <c r="P25" s="9"/>
      <c r="Q25" s="9">
        <v>4052592461</v>
      </c>
    </row>
    <row r="26" spans="1:17" ht="21" x14ac:dyDescent="0.55000000000000004">
      <c r="A26" s="11" t="s">
        <v>236</v>
      </c>
      <c r="B26" s="10"/>
      <c r="C26" s="9">
        <v>20218078</v>
      </c>
      <c r="D26" s="9"/>
      <c r="E26" s="9">
        <v>154393277366</v>
      </c>
      <c r="F26" s="9"/>
      <c r="G26" s="9">
        <v>146550595833</v>
      </c>
      <c r="H26" s="9"/>
      <c r="I26" s="9">
        <v>7842681533</v>
      </c>
      <c r="J26" s="9"/>
      <c r="K26" s="9">
        <v>73582456</v>
      </c>
      <c r="L26" s="9"/>
      <c r="M26" s="9">
        <v>385642684119</v>
      </c>
      <c r="N26" s="9"/>
      <c r="O26" s="9">
        <v>372657133418</v>
      </c>
      <c r="P26" s="9"/>
      <c r="Q26" s="9">
        <v>12985550701</v>
      </c>
    </row>
    <row r="27" spans="1:17" ht="21" x14ac:dyDescent="0.55000000000000004">
      <c r="A27" s="11" t="s">
        <v>255</v>
      </c>
      <c r="B27" s="10"/>
      <c r="C27" s="9">
        <v>0</v>
      </c>
      <c r="D27" s="9"/>
      <c r="E27" s="9">
        <v>0</v>
      </c>
      <c r="F27" s="9"/>
      <c r="G27" s="9">
        <v>0</v>
      </c>
      <c r="H27" s="9"/>
      <c r="I27" s="9">
        <v>0</v>
      </c>
      <c r="J27" s="9"/>
      <c r="K27" s="9">
        <v>28689819</v>
      </c>
      <c r="L27" s="9"/>
      <c r="M27" s="9">
        <v>112136838109</v>
      </c>
      <c r="N27" s="9"/>
      <c r="O27" s="9">
        <v>107617631164</v>
      </c>
      <c r="P27" s="9"/>
      <c r="Q27" s="9">
        <v>4519206945</v>
      </c>
    </row>
    <row r="28" spans="1:17" ht="21" x14ac:dyDescent="0.55000000000000004">
      <c r="A28" s="11" t="s">
        <v>247</v>
      </c>
      <c r="B28" s="10"/>
      <c r="C28" s="9">
        <v>0</v>
      </c>
      <c r="D28" s="9"/>
      <c r="E28" s="9">
        <v>0</v>
      </c>
      <c r="F28" s="9"/>
      <c r="G28" s="9">
        <v>0</v>
      </c>
      <c r="H28" s="9"/>
      <c r="I28" s="9">
        <v>0</v>
      </c>
      <c r="J28" s="9"/>
      <c r="K28" s="9">
        <v>6016336</v>
      </c>
      <c r="L28" s="9"/>
      <c r="M28" s="9">
        <v>47320352245</v>
      </c>
      <c r="N28" s="9"/>
      <c r="O28" s="9">
        <v>45034691664</v>
      </c>
      <c r="P28" s="9"/>
      <c r="Q28" s="9">
        <v>2285660581</v>
      </c>
    </row>
    <row r="29" spans="1:17" ht="21" x14ac:dyDescent="0.55000000000000004">
      <c r="A29" s="11" t="s">
        <v>285</v>
      </c>
      <c r="B29" s="10"/>
      <c r="C29" s="9">
        <v>0</v>
      </c>
      <c r="D29" s="9"/>
      <c r="E29" s="9">
        <v>0</v>
      </c>
      <c r="F29" s="9"/>
      <c r="G29" s="9">
        <v>0</v>
      </c>
      <c r="H29" s="9"/>
      <c r="I29" s="9">
        <v>0</v>
      </c>
      <c r="J29" s="9"/>
      <c r="K29" s="9">
        <v>6016336</v>
      </c>
      <c r="L29" s="9"/>
      <c r="M29" s="9">
        <v>29409459721</v>
      </c>
      <c r="N29" s="9"/>
      <c r="O29" s="9">
        <v>35400515094</v>
      </c>
      <c r="P29" s="9"/>
      <c r="Q29" s="9">
        <v>-5991055373</v>
      </c>
    </row>
    <row r="30" spans="1:17" ht="21" x14ac:dyDescent="0.55000000000000004">
      <c r="A30" s="11" t="s">
        <v>286</v>
      </c>
      <c r="B30" s="10"/>
      <c r="C30" s="9">
        <v>0</v>
      </c>
      <c r="D30" s="9"/>
      <c r="E30" s="9">
        <v>0</v>
      </c>
      <c r="F30" s="9"/>
      <c r="G30" s="9">
        <v>0</v>
      </c>
      <c r="H30" s="9"/>
      <c r="I30" s="9">
        <v>0</v>
      </c>
      <c r="J30" s="9"/>
      <c r="K30" s="9">
        <v>398062</v>
      </c>
      <c r="L30" s="9"/>
      <c r="M30" s="9">
        <v>870173584</v>
      </c>
      <c r="N30" s="9"/>
      <c r="O30" s="9">
        <v>763922557</v>
      </c>
      <c r="P30" s="9"/>
      <c r="Q30" s="9">
        <v>106251027</v>
      </c>
    </row>
    <row r="31" spans="1:17" x14ac:dyDescent="0.45">
      <c r="A31" s="10" t="s">
        <v>287</v>
      </c>
      <c r="B31" s="10"/>
      <c r="C31" s="9">
        <v>0</v>
      </c>
      <c r="D31" s="9"/>
      <c r="E31" s="9">
        <v>0</v>
      </c>
      <c r="F31" s="9"/>
      <c r="G31" s="9">
        <v>0</v>
      </c>
      <c r="H31" s="9"/>
      <c r="I31" s="9">
        <v>0</v>
      </c>
      <c r="J31" s="9"/>
      <c r="K31" s="9">
        <v>200000</v>
      </c>
      <c r="L31" s="9"/>
      <c r="M31" s="9">
        <v>4493118156</v>
      </c>
      <c r="N31" s="9"/>
      <c r="O31" s="9">
        <v>4399037759</v>
      </c>
      <c r="P31" s="9"/>
      <c r="Q31" s="9">
        <v>94080397</v>
      </c>
    </row>
    <row r="32" spans="1:17" x14ac:dyDescent="0.45">
      <c r="A32" s="10" t="s">
        <v>252</v>
      </c>
      <c r="B32" s="10"/>
      <c r="C32" s="9">
        <v>0</v>
      </c>
      <c r="D32" s="9"/>
      <c r="E32" s="9">
        <v>0</v>
      </c>
      <c r="F32" s="9"/>
      <c r="G32" s="9">
        <v>0</v>
      </c>
      <c r="H32" s="9"/>
      <c r="I32" s="9">
        <v>0</v>
      </c>
      <c r="J32" s="9"/>
      <c r="K32" s="9">
        <v>7000000</v>
      </c>
      <c r="L32" s="9"/>
      <c r="M32" s="9">
        <v>43633393224</v>
      </c>
      <c r="N32" s="9"/>
      <c r="O32" s="9">
        <v>42382960365</v>
      </c>
      <c r="P32" s="9"/>
      <c r="Q32" s="9">
        <v>1250432859</v>
      </c>
    </row>
    <row r="33" spans="1:17" x14ac:dyDescent="0.45">
      <c r="A33" s="10" t="s">
        <v>288</v>
      </c>
      <c r="B33" s="10"/>
      <c r="C33" s="9">
        <v>0</v>
      </c>
      <c r="D33" s="9"/>
      <c r="E33" s="9">
        <v>0</v>
      </c>
      <c r="F33" s="9"/>
      <c r="G33" s="9">
        <v>0</v>
      </c>
      <c r="H33" s="9"/>
      <c r="I33" s="9">
        <v>0</v>
      </c>
      <c r="J33" s="9"/>
      <c r="K33" s="9">
        <v>500000</v>
      </c>
      <c r="L33" s="9"/>
      <c r="M33" s="9">
        <v>4099300722</v>
      </c>
      <c r="N33" s="9"/>
      <c r="O33" s="9">
        <v>4061237313</v>
      </c>
      <c r="P33" s="9"/>
      <c r="Q33" s="9">
        <v>38063409</v>
      </c>
    </row>
    <row r="34" spans="1:17" x14ac:dyDescent="0.45">
      <c r="A34" s="10" t="s">
        <v>230</v>
      </c>
      <c r="B34" s="10"/>
      <c r="C34" s="9">
        <v>0</v>
      </c>
      <c r="D34" s="9"/>
      <c r="E34" s="9">
        <v>0</v>
      </c>
      <c r="F34" s="9"/>
      <c r="G34" s="9">
        <v>0</v>
      </c>
      <c r="H34" s="9"/>
      <c r="I34" s="9">
        <v>0</v>
      </c>
      <c r="J34" s="9"/>
      <c r="K34" s="9">
        <v>34826770</v>
      </c>
      <c r="L34" s="9"/>
      <c r="M34" s="9">
        <v>207772775370</v>
      </c>
      <c r="N34" s="9"/>
      <c r="O34" s="9">
        <v>155257195739</v>
      </c>
      <c r="P34" s="9"/>
      <c r="Q34" s="9">
        <v>52515579631</v>
      </c>
    </row>
    <row r="35" spans="1:17" x14ac:dyDescent="0.45">
      <c r="A35" s="10" t="s">
        <v>233</v>
      </c>
      <c r="B35" s="10"/>
      <c r="C35" s="9">
        <v>0</v>
      </c>
      <c r="D35" s="9"/>
      <c r="E35" s="9">
        <v>0</v>
      </c>
      <c r="F35" s="9"/>
      <c r="G35" s="9">
        <v>0</v>
      </c>
      <c r="H35" s="9"/>
      <c r="I35" s="9">
        <v>0</v>
      </c>
      <c r="J35" s="9"/>
      <c r="K35" s="9">
        <v>3206427</v>
      </c>
      <c r="L35" s="9"/>
      <c r="M35" s="9">
        <v>57090564260</v>
      </c>
      <c r="N35" s="9"/>
      <c r="O35" s="9">
        <v>54823408967</v>
      </c>
      <c r="P35" s="9"/>
      <c r="Q35" s="9">
        <v>2267155293</v>
      </c>
    </row>
    <row r="36" spans="1:17" x14ac:dyDescent="0.45">
      <c r="A36" s="10" t="s">
        <v>289</v>
      </c>
      <c r="B36" s="10"/>
      <c r="C36" s="9">
        <v>0</v>
      </c>
      <c r="D36" s="9"/>
      <c r="E36" s="9">
        <v>0</v>
      </c>
      <c r="F36" s="9"/>
      <c r="G36" s="9">
        <v>0</v>
      </c>
      <c r="H36" s="9"/>
      <c r="I36" s="9">
        <v>0</v>
      </c>
      <c r="J36" s="9"/>
      <c r="K36" s="9">
        <v>1367537</v>
      </c>
      <c r="L36" s="9"/>
      <c r="M36" s="9">
        <v>24677650733</v>
      </c>
      <c r="N36" s="9"/>
      <c r="O36" s="9">
        <v>23498937279</v>
      </c>
      <c r="P36" s="9"/>
      <c r="Q36" s="9">
        <v>1178713454</v>
      </c>
    </row>
    <row r="37" spans="1:17" x14ac:dyDescent="0.45">
      <c r="A37" s="10" t="s">
        <v>227</v>
      </c>
      <c r="B37" s="10"/>
      <c r="C37" s="9">
        <v>0</v>
      </c>
      <c r="D37" s="9"/>
      <c r="E37" s="9">
        <v>0</v>
      </c>
      <c r="F37" s="9"/>
      <c r="G37" s="9">
        <v>0</v>
      </c>
      <c r="H37" s="9"/>
      <c r="I37" s="9">
        <v>0</v>
      </c>
      <c r="J37" s="9"/>
      <c r="K37" s="9">
        <v>48673957</v>
      </c>
      <c r="L37" s="9"/>
      <c r="M37" s="9">
        <v>497947833516</v>
      </c>
      <c r="N37" s="9"/>
      <c r="O37" s="9">
        <v>473811130600</v>
      </c>
      <c r="P37" s="9"/>
      <c r="Q37" s="9">
        <v>24136702916</v>
      </c>
    </row>
    <row r="38" spans="1:17" x14ac:dyDescent="0.45">
      <c r="A38" s="10" t="s">
        <v>281</v>
      </c>
      <c r="B38" s="10"/>
      <c r="C38" s="9">
        <v>0</v>
      </c>
      <c r="D38" s="9"/>
      <c r="E38" s="9">
        <v>0</v>
      </c>
      <c r="F38" s="9"/>
      <c r="G38" s="9">
        <v>0</v>
      </c>
      <c r="H38" s="9"/>
      <c r="I38" s="9">
        <v>0</v>
      </c>
      <c r="J38" s="9"/>
      <c r="K38" s="9">
        <v>38254429</v>
      </c>
      <c r="L38" s="9"/>
      <c r="M38" s="9">
        <v>102262947465</v>
      </c>
      <c r="N38" s="9"/>
      <c r="O38" s="9">
        <v>97137508084</v>
      </c>
      <c r="P38" s="9"/>
      <c r="Q38" s="9">
        <v>5125439381</v>
      </c>
    </row>
    <row r="39" spans="1:17" x14ac:dyDescent="0.45">
      <c r="A39" s="10" t="s">
        <v>242</v>
      </c>
      <c r="B39" s="10"/>
      <c r="C39" s="9">
        <v>0</v>
      </c>
      <c r="D39" s="9"/>
      <c r="E39" s="9">
        <v>0</v>
      </c>
      <c r="F39" s="9"/>
      <c r="G39" s="9">
        <v>0</v>
      </c>
      <c r="H39" s="9"/>
      <c r="I39" s="9">
        <v>0</v>
      </c>
      <c r="J39" s="9"/>
      <c r="K39" s="9">
        <v>23726602</v>
      </c>
      <c r="L39" s="9"/>
      <c r="M39" s="9">
        <v>117884535400</v>
      </c>
      <c r="N39" s="9"/>
      <c r="O39" s="9">
        <v>115734372725</v>
      </c>
      <c r="P39" s="9"/>
      <c r="Q39" s="9">
        <v>2150162675</v>
      </c>
    </row>
    <row r="40" spans="1:17" x14ac:dyDescent="0.45">
      <c r="A40" s="10" t="s">
        <v>157</v>
      </c>
      <c r="B40" s="10"/>
      <c r="C40" s="9">
        <v>0</v>
      </c>
      <c r="D40" s="9"/>
      <c r="E40" s="9">
        <v>0</v>
      </c>
      <c r="F40" s="9"/>
      <c r="G40" s="9">
        <v>0</v>
      </c>
      <c r="H40" s="9"/>
      <c r="I40" s="9">
        <v>0</v>
      </c>
      <c r="J40" s="9"/>
      <c r="K40" s="9">
        <v>2402998</v>
      </c>
      <c r="L40" s="9"/>
      <c r="M40" s="9">
        <v>138759304799</v>
      </c>
      <c r="N40" s="9"/>
      <c r="O40" s="9">
        <v>147731431793</v>
      </c>
      <c r="P40" s="9"/>
      <c r="Q40" s="9">
        <v>-8972126994</v>
      </c>
    </row>
    <row r="41" spans="1:17" x14ac:dyDescent="0.45">
      <c r="A41" s="10" t="s">
        <v>282</v>
      </c>
      <c r="B41" s="10"/>
      <c r="C41" s="9">
        <v>0</v>
      </c>
      <c r="D41" s="9"/>
      <c r="E41" s="9">
        <v>0</v>
      </c>
      <c r="F41" s="9"/>
      <c r="G41" s="9">
        <v>0</v>
      </c>
      <c r="H41" s="9"/>
      <c r="I41" s="9">
        <v>0</v>
      </c>
      <c r="J41" s="9"/>
      <c r="K41" s="9">
        <v>8516418</v>
      </c>
      <c r="L41" s="9"/>
      <c r="M41" s="9">
        <v>26355052830</v>
      </c>
      <c r="N41" s="9"/>
      <c r="O41" s="9">
        <v>38810428218</v>
      </c>
      <c r="P41" s="9"/>
      <c r="Q41" s="9">
        <v>-12455375388</v>
      </c>
    </row>
    <row r="42" spans="1:17" x14ac:dyDescent="0.45">
      <c r="A42" s="10" t="s">
        <v>283</v>
      </c>
      <c r="B42" s="10"/>
      <c r="C42" s="9">
        <v>0</v>
      </c>
      <c r="D42" s="9"/>
      <c r="E42" s="9">
        <v>0</v>
      </c>
      <c r="F42" s="9"/>
      <c r="G42" s="9">
        <v>0</v>
      </c>
      <c r="H42" s="9"/>
      <c r="I42" s="9">
        <v>0</v>
      </c>
      <c r="J42" s="9"/>
      <c r="K42" s="9">
        <v>557355</v>
      </c>
      <c r="L42" s="9"/>
      <c r="M42" s="9">
        <v>2500201251</v>
      </c>
      <c r="N42" s="9"/>
      <c r="O42" s="9">
        <v>2373947971</v>
      </c>
      <c r="P42" s="9"/>
      <c r="Q42" s="9">
        <v>126253280</v>
      </c>
    </row>
    <row r="43" spans="1:17" x14ac:dyDescent="0.45">
      <c r="A43" s="10" t="s">
        <v>284</v>
      </c>
      <c r="B43" s="10"/>
      <c r="C43" s="9">
        <v>0</v>
      </c>
      <c r="D43" s="9"/>
      <c r="E43" s="9">
        <v>0</v>
      </c>
      <c r="F43" s="9"/>
      <c r="G43" s="9">
        <v>0</v>
      </c>
      <c r="H43" s="9"/>
      <c r="I43" s="9">
        <v>0</v>
      </c>
      <c r="J43" s="9"/>
      <c r="K43" s="9">
        <v>6060916</v>
      </c>
      <c r="L43" s="9"/>
      <c r="M43" s="9">
        <v>17743075542</v>
      </c>
      <c r="N43" s="9"/>
      <c r="O43" s="9">
        <v>17373219714</v>
      </c>
      <c r="P43" s="9"/>
      <c r="Q43" s="9">
        <v>369855828</v>
      </c>
    </row>
    <row r="44" spans="1:17" x14ac:dyDescent="0.45">
      <c r="A44" s="10" t="s">
        <v>238</v>
      </c>
      <c r="B44" s="10"/>
      <c r="C44" s="9">
        <v>0</v>
      </c>
      <c r="D44" s="9"/>
      <c r="E44" s="9">
        <v>0</v>
      </c>
      <c r="F44" s="9"/>
      <c r="G44" s="9">
        <v>0</v>
      </c>
      <c r="H44" s="9"/>
      <c r="I44" s="9">
        <v>0</v>
      </c>
      <c r="J44" s="9"/>
      <c r="K44" s="9">
        <v>6427426</v>
      </c>
      <c r="L44" s="9"/>
      <c r="M44" s="9">
        <v>106134269704</v>
      </c>
      <c r="N44" s="9"/>
      <c r="O44" s="9">
        <v>101517801077</v>
      </c>
      <c r="P44" s="9"/>
      <c r="Q44" s="9">
        <v>4616468627</v>
      </c>
    </row>
    <row r="45" spans="1:17" x14ac:dyDescent="0.45">
      <c r="A45" s="10" t="s">
        <v>19</v>
      </c>
      <c r="B45" s="10"/>
      <c r="C45" s="9">
        <v>0</v>
      </c>
      <c r="D45" s="9"/>
      <c r="E45" s="9">
        <v>0</v>
      </c>
      <c r="F45" s="9"/>
      <c r="G45" s="9">
        <v>0</v>
      </c>
      <c r="H45" s="9"/>
      <c r="I45" s="9">
        <v>0</v>
      </c>
      <c r="J45" s="9"/>
      <c r="K45" s="9">
        <v>4233679</v>
      </c>
      <c r="L45" s="9"/>
      <c r="M45" s="9">
        <v>43423153643</v>
      </c>
      <c r="N45" s="9"/>
      <c r="O45" s="9">
        <v>36054645393</v>
      </c>
      <c r="P45" s="9"/>
      <c r="Q45" s="9">
        <v>7368508250</v>
      </c>
    </row>
    <row r="46" spans="1:17" x14ac:dyDescent="0.45">
      <c r="A46" s="10" t="s">
        <v>254</v>
      </c>
      <c r="B46" s="10"/>
      <c r="C46" s="9">
        <v>0</v>
      </c>
      <c r="D46" s="9"/>
      <c r="E46" s="9">
        <v>0</v>
      </c>
      <c r="F46" s="9"/>
      <c r="G46" s="9">
        <v>0</v>
      </c>
      <c r="H46" s="9"/>
      <c r="I46" s="9">
        <v>0</v>
      </c>
      <c r="J46" s="9"/>
      <c r="K46" s="9">
        <v>5000000</v>
      </c>
      <c r="L46" s="9"/>
      <c r="M46" s="9">
        <v>50377658498</v>
      </c>
      <c r="N46" s="9"/>
      <c r="O46" s="9">
        <v>51293608873</v>
      </c>
      <c r="P46" s="9"/>
      <c r="Q46" s="9">
        <v>-915950375</v>
      </c>
    </row>
    <row r="47" spans="1:17" x14ac:dyDescent="0.45">
      <c r="A47" s="10" t="s">
        <v>290</v>
      </c>
      <c r="B47" s="10"/>
      <c r="C47" s="9">
        <v>0</v>
      </c>
      <c r="D47" s="9"/>
      <c r="E47" s="9">
        <v>0</v>
      </c>
      <c r="F47" s="9"/>
      <c r="G47" s="9">
        <v>0</v>
      </c>
      <c r="H47" s="9"/>
      <c r="I47" s="9">
        <v>0</v>
      </c>
      <c r="J47" s="9"/>
      <c r="K47" s="9">
        <v>20000000</v>
      </c>
      <c r="L47" s="9"/>
      <c r="M47" s="9">
        <v>123341975219</v>
      </c>
      <c r="N47" s="9"/>
      <c r="O47" s="9">
        <v>85874479831</v>
      </c>
      <c r="P47" s="9"/>
      <c r="Q47" s="9">
        <v>37467495388</v>
      </c>
    </row>
    <row r="48" spans="1:17" x14ac:dyDescent="0.45">
      <c r="A48" s="10" t="s">
        <v>231</v>
      </c>
      <c r="B48" s="10"/>
      <c r="C48" s="9">
        <v>0</v>
      </c>
      <c r="D48" s="9"/>
      <c r="E48" s="9">
        <v>0</v>
      </c>
      <c r="F48" s="9"/>
      <c r="G48" s="9">
        <v>0</v>
      </c>
      <c r="H48" s="9"/>
      <c r="I48" s="9">
        <v>0</v>
      </c>
      <c r="J48" s="9"/>
      <c r="K48" s="9">
        <v>2636015</v>
      </c>
      <c r="L48" s="9"/>
      <c r="M48" s="9">
        <v>147361352544</v>
      </c>
      <c r="N48" s="9"/>
      <c r="O48" s="9">
        <v>142712116091</v>
      </c>
      <c r="P48" s="9"/>
      <c r="Q48" s="9">
        <v>4649236453</v>
      </c>
    </row>
    <row r="49" spans="1:17" x14ac:dyDescent="0.45">
      <c r="A49" s="10" t="s">
        <v>250</v>
      </c>
      <c r="B49" s="10"/>
      <c r="C49" s="9">
        <v>0</v>
      </c>
      <c r="D49" s="9"/>
      <c r="E49" s="9">
        <v>0</v>
      </c>
      <c r="F49" s="9"/>
      <c r="G49" s="9">
        <v>0</v>
      </c>
      <c r="H49" s="9"/>
      <c r="I49" s="9">
        <v>0</v>
      </c>
      <c r="J49" s="9"/>
      <c r="K49" s="9">
        <v>10717022</v>
      </c>
      <c r="L49" s="9"/>
      <c r="M49" s="9">
        <v>80300227083</v>
      </c>
      <c r="N49" s="9"/>
      <c r="O49" s="9">
        <v>76329415029</v>
      </c>
      <c r="P49" s="9"/>
      <c r="Q49" s="9">
        <v>3970812054</v>
      </c>
    </row>
    <row r="50" spans="1:17" x14ac:dyDescent="0.45">
      <c r="A50" s="10" t="s">
        <v>228</v>
      </c>
      <c r="B50" s="10"/>
      <c r="C50" s="9">
        <v>0</v>
      </c>
      <c r="D50" s="9"/>
      <c r="E50" s="9">
        <v>0</v>
      </c>
      <c r="F50" s="9"/>
      <c r="G50" s="9">
        <v>0</v>
      </c>
      <c r="H50" s="9"/>
      <c r="I50" s="9">
        <v>0</v>
      </c>
      <c r="J50" s="9"/>
      <c r="K50" s="9">
        <v>76400000</v>
      </c>
      <c r="L50" s="9"/>
      <c r="M50" s="9">
        <v>45330385546</v>
      </c>
      <c r="N50" s="9"/>
      <c r="O50" s="9">
        <v>43666691804</v>
      </c>
      <c r="P50" s="9"/>
      <c r="Q50" s="9">
        <v>1663693742</v>
      </c>
    </row>
    <row r="51" spans="1:17" x14ac:dyDescent="0.45">
      <c r="A51" s="10" t="s">
        <v>234</v>
      </c>
      <c r="B51" s="10"/>
      <c r="C51" s="9">
        <v>0</v>
      </c>
      <c r="D51" s="9"/>
      <c r="E51" s="9">
        <v>0</v>
      </c>
      <c r="F51" s="9"/>
      <c r="G51" s="9">
        <v>0</v>
      </c>
      <c r="H51" s="9"/>
      <c r="I51" s="9">
        <v>0</v>
      </c>
      <c r="J51" s="9"/>
      <c r="K51" s="9">
        <v>101909169</v>
      </c>
      <c r="L51" s="9"/>
      <c r="M51" s="9">
        <v>381603609964</v>
      </c>
      <c r="N51" s="9"/>
      <c r="O51" s="9">
        <v>372013616554</v>
      </c>
      <c r="P51" s="9"/>
      <c r="Q51" s="9">
        <v>9589993410</v>
      </c>
    </row>
    <row r="52" spans="1:17" x14ac:dyDescent="0.45">
      <c r="A52" s="10" t="s">
        <v>292</v>
      </c>
      <c r="B52" s="10"/>
      <c r="C52" s="9">
        <v>0</v>
      </c>
      <c r="D52" s="9"/>
      <c r="E52" s="9">
        <v>0</v>
      </c>
      <c r="F52" s="9"/>
      <c r="G52" s="9">
        <v>0</v>
      </c>
      <c r="H52" s="9"/>
      <c r="I52" s="9">
        <v>0</v>
      </c>
      <c r="J52" s="9"/>
      <c r="K52" s="9">
        <v>11811218</v>
      </c>
      <c r="L52" s="9"/>
      <c r="M52" s="9">
        <v>30319417206</v>
      </c>
      <c r="N52" s="9"/>
      <c r="O52" s="9">
        <v>33361930328</v>
      </c>
      <c r="P52" s="9"/>
      <c r="Q52" s="9">
        <v>-3042513122</v>
      </c>
    </row>
    <row r="53" spans="1:17" x14ac:dyDescent="0.45">
      <c r="A53" s="10" t="s">
        <v>237</v>
      </c>
      <c r="B53" s="10"/>
      <c r="C53" s="9">
        <v>0</v>
      </c>
      <c r="D53" s="9"/>
      <c r="E53" s="9">
        <v>0</v>
      </c>
      <c r="F53" s="9"/>
      <c r="G53" s="9">
        <v>0</v>
      </c>
      <c r="H53" s="9"/>
      <c r="I53" s="9">
        <v>0</v>
      </c>
      <c r="J53" s="9"/>
      <c r="K53" s="9">
        <v>23211714</v>
      </c>
      <c r="L53" s="9"/>
      <c r="M53" s="9">
        <v>272895502181</v>
      </c>
      <c r="N53" s="9"/>
      <c r="O53" s="9">
        <v>258301348811</v>
      </c>
      <c r="P53" s="9"/>
      <c r="Q53" s="9">
        <v>14594153370</v>
      </c>
    </row>
    <row r="54" spans="1:17" x14ac:dyDescent="0.45">
      <c r="A54" s="10" t="s">
        <v>248</v>
      </c>
      <c r="B54" s="10"/>
      <c r="C54" s="9">
        <v>0</v>
      </c>
      <c r="D54" s="9"/>
      <c r="E54" s="9">
        <v>0</v>
      </c>
      <c r="F54" s="9"/>
      <c r="G54" s="9">
        <v>0</v>
      </c>
      <c r="H54" s="9"/>
      <c r="I54" s="9">
        <v>0</v>
      </c>
      <c r="J54" s="9"/>
      <c r="K54" s="9">
        <v>8516418</v>
      </c>
      <c r="L54" s="9"/>
      <c r="M54" s="9">
        <v>44893662524</v>
      </c>
      <c r="N54" s="9"/>
      <c r="O54" s="9">
        <v>44604778257</v>
      </c>
      <c r="P54" s="9"/>
      <c r="Q54" s="9">
        <v>288884267</v>
      </c>
    </row>
    <row r="55" spans="1:17" x14ac:dyDescent="0.45">
      <c r="A55" s="10" t="s">
        <v>14</v>
      </c>
      <c r="B55" s="10"/>
      <c r="C55" s="9">
        <v>0</v>
      </c>
      <c r="D55" s="9"/>
      <c r="E55" s="9">
        <v>0</v>
      </c>
      <c r="F55" s="9"/>
      <c r="G55" s="9">
        <v>0</v>
      </c>
      <c r="H55" s="9"/>
      <c r="I55" s="9">
        <v>0</v>
      </c>
      <c r="J55" s="9"/>
      <c r="K55" s="9">
        <v>1362619</v>
      </c>
      <c r="L55" s="9"/>
      <c r="M55" s="9">
        <v>86941508676</v>
      </c>
      <c r="N55" s="9"/>
      <c r="O55" s="9">
        <v>82563465161</v>
      </c>
      <c r="P55" s="9"/>
      <c r="Q55" s="9">
        <v>4378043515</v>
      </c>
    </row>
    <row r="56" spans="1:17" x14ac:dyDescent="0.45">
      <c r="A56" s="10" t="s">
        <v>298</v>
      </c>
      <c r="B56" s="10"/>
      <c r="C56" s="9">
        <v>0</v>
      </c>
      <c r="D56" s="9"/>
      <c r="E56" s="9">
        <v>0</v>
      </c>
      <c r="F56" s="9"/>
      <c r="G56" s="9">
        <v>0</v>
      </c>
      <c r="H56" s="9"/>
      <c r="I56" s="9">
        <v>0</v>
      </c>
      <c r="J56" s="9"/>
      <c r="K56" s="9">
        <v>100000</v>
      </c>
      <c r="L56" s="9"/>
      <c r="M56" s="9">
        <v>626856701</v>
      </c>
      <c r="N56" s="9"/>
      <c r="O56" s="9">
        <v>622876800</v>
      </c>
      <c r="P56" s="9"/>
      <c r="Q56" s="9">
        <v>3979901</v>
      </c>
    </row>
    <row r="57" spans="1:17" x14ac:dyDescent="0.45">
      <c r="A57" s="10" t="s">
        <v>291</v>
      </c>
      <c r="B57" s="10"/>
      <c r="C57" s="9">
        <v>0</v>
      </c>
      <c r="D57" s="9"/>
      <c r="E57" s="9">
        <v>0</v>
      </c>
      <c r="F57" s="9"/>
      <c r="G57" s="9">
        <v>0</v>
      </c>
      <c r="H57" s="9"/>
      <c r="I57" s="9">
        <v>0</v>
      </c>
      <c r="J57" s="9"/>
      <c r="K57" s="9">
        <v>8165446</v>
      </c>
      <c r="L57" s="9"/>
      <c r="M57" s="9">
        <v>17240907497</v>
      </c>
      <c r="N57" s="9"/>
      <c r="O57" s="9">
        <v>16389148077</v>
      </c>
      <c r="P57" s="9"/>
      <c r="Q57" s="9">
        <v>851759420</v>
      </c>
    </row>
    <row r="58" spans="1:17" x14ac:dyDescent="0.45">
      <c r="A58" s="10" t="s">
        <v>260</v>
      </c>
      <c r="B58" s="10"/>
      <c r="C58" s="9">
        <v>0</v>
      </c>
      <c r="D58" s="9"/>
      <c r="E58" s="9">
        <v>0</v>
      </c>
      <c r="F58" s="9"/>
      <c r="G58" s="9">
        <v>0</v>
      </c>
      <c r="H58" s="9"/>
      <c r="I58" s="9">
        <v>0</v>
      </c>
      <c r="J58" s="9"/>
      <c r="K58" s="9">
        <v>107000</v>
      </c>
      <c r="L58" s="9"/>
      <c r="M58" s="9">
        <v>99978567375</v>
      </c>
      <c r="N58" s="9"/>
      <c r="O58" s="9">
        <v>89782760273</v>
      </c>
      <c r="P58" s="9"/>
      <c r="Q58" s="9">
        <v>10195807102</v>
      </c>
    </row>
    <row r="59" spans="1:17" x14ac:dyDescent="0.45">
      <c r="A59" s="10" t="s">
        <v>256</v>
      </c>
      <c r="B59" s="10"/>
      <c r="C59" s="9">
        <v>0</v>
      </c>
      <c r="D59" s="9"/>
      <c r="E59" s="9">
        <v>0</v>
      </c>
      <c r="F59" s="9"/>
      <c r="G59" s="9">
        <v>0</v>
      </c>
      <c r="H59" s="9"/>
      <c r="I59" s="9">
        <v>0</v>
      </c>
      <c r="J59" s="9"/>
      <c r="K59" s="9">
        <v>372954</v>
      </c>
      <c r="L59" s="9"/>
      <c r="M59" s="9">
        <v>369812356580</v>
      </c>
      <c r="N59" s="9"/>
      <c r="O59" s="9">
        <v>328509420255</v>
      </c>
      <c r="P59" s="9"/>
      <c r="Q59" s="9">
        <v>41302936325</v>
      </c>
    </row>
    <row r="60" spans="1:17" x14ac:dyDescent="0.45">
      <c r="A60" s="10" t="s">
        <v>263</v>
      </c>
      <c r="B60" s="10"/>
      <c r="C60" s="9">
        <v>0</v>
      </c>
      <c r="D60" s="9"/>
      <c r="E60" s="9">
        <v>0</v>
      </c>
      <c r="F60" s="9"/>
      <c r="G60" s="9">
        <v>0</v>
      </c>
      <c r="H60" s="9"/>
      <c r="I60" s="9">
        <v>0</v>
      </c>
      <c r="J60" s="9"/>
      <c r="K60" s="9">
        <v>1965</v>
      </c>
      <c r="L60" s="9"/>
      <c r="M60" s="9">
        <v>11984447944</v>
      </c>
      <c r="N60" s="9"/>
      <c r="O60" s="9">
        <v>11200500000</v>
      </c>
      <c r="P60" s="9"/>
      <c r="Q60" s="9">
        <v>783947944</v>
      </c>
    </row>
    <row r="61" spans="1:17" x14ac:dyDescent="0.45">
      <c r="A61" s="10" t="s">
        <v>264</v>
      </c>
      <c r="B61" s="10"/>
      <c r="C61" s="9">
        <v>0</v>
      </c>
      <c r="D61" s="9"/>
      <c r="E61" s="9">
        <v>0</v>
      </c>
      <c r="F61" s="9"/>
      <c r="G61" s="9">
        <v>0</v>
      </c>
      <c r="H61" s="9"/>
      <c r="I61" s="9">
        <v>0</v>
      </c>
      <c r="J61" s="9"/>
      <c r="K61" s="9">
        <v>81000</v>
      </c>
      <c r="L61" s="9"/>
      <c r="M61" s="9">
        <v>80941275000</v>
      </c>
      <c r="N61" s="9"/>
      <c r="O61" s="9">
        <v>81000485332</v>
      </c>
      <c r="P61" s="9"/>
      <c r="Q61" s="9">
        <v>-59210332</v>
      </c>
    </row>
    <row r="62" spans="1:17" x14ac:dyDescent="0.45">
      <c r="A62" s="10" t="s">
        <v>294</v>
      </c>
      <c r="B62" s="10"/>
      <c r="C62" s="9">
        <v>0</v>
      </c>
      <c r="D62" s="9"/>
      <c r="E62" s="9">
        <v>0</v>
      </c>
      <c r="F62" s="9"/>
      <c r="G62" s="9">
        <v>0</v>
      </c>
      <c r="H62" s="9"/>
      <c r="I62" s="9">
        <v>0</v>
      </c>
      <c r="J62" s="9"/>
      <c r="K62" s="9">
        <v>96636</v>
      </c>
      <c r="L62" s="9"/>
      <c r="M62" s="9">
        <v>95670051400</v>
      </c>
      <c r="N62" s="9"/>
      <c r="O62" s="9">
        <v>87778438461</v>
      </c>
      <c r="P62" s="9"/>
      <c r="Q62" s="9">
        <v>7891612939</v>
      </c>
    </row>
    <row r="63" spans="1:17" x14ac:dyDescent="0.45">
      <c r="A63" s="10" t="s">
        <v>60</v>
      </c>
      <c r="B63" s="10"/>
      <c r="C63" s="9">
        <v>0</v>
      </c>
      <c r="D63" s="9"/>
      <c r="E63" s="9">
        <v>0</v>
      </c>
      <c r="F63" s="9"/>
      <c r="G63" s="9">
        <v>0</v>
      </c>
      <c r="H63" s="9"/>
      <c r="I63" s="9">
        <v>0</v>
      </c>
      <c r="J63" s="9"/>
      <c r="K63" s="9">
        <v>162285</v>
      </c>
      <c r="L63" s="9"/>
      <c r="M63" s="9">
        <v>465109886760</v>
      </c>
      <c r="N63" s="9"/>
      <c r="O63" s="9">
        <v>362117569580</v>
      </c>
      <c r="P63" s="9"/>
      <c r="Q63" s="9">
        <v>102992317180</v>
      </c>
    </row>
    <row r="64" spans="1:17" x14ac:dyDescent="0.45">
      <c r="A64" s="10" t="s">
        <v>295</v>
      </c>
      <c r="B64" s="10"/>
      <c r="C64" s="9">
        <v>0</v>
      </c>
      <c r="D64" s="9"/>
      <c r="E64" s="9">
        <v>0</v>
      </c>
      <c r="F64" s="9"/>
      <c r="G64" s="9">
        <v>0</v>
      </c>
      <c r="H64" s="9"/>
      <c r="I64" s="9">
        <v>0</v>
      </c>
      <c r="J64" s="9"/>
      <c r="K64" s="9">
        <v>1399020</v>
      </c>
      <c r="L64" s="9"/>
      <c r="M64" s="9">
        <v>1028597107913</v>
      </c>
      <c r="N64" s="9"/>
      <c r="O64" s="9">
        <v>999995712661</v>
      </c>
      <c r="P64" s="9"/>
      <c r="Q64" s="9">
        <v>28601395252</v>
      </c>
    </row>
    <row r="65" spans="1:17" x14ac:dyDescent="0.45">
      <c r="A65" s="10" t="s">
        <v>296</v>
      </c>
      <c r="B65" s="10"/>
      <c r="C65" s="9">
        <v>0</v>
      </c>
      <c r="D65" s="9"/>
      <c r="E65" s="9">
        <v>0</v>
      </c>
      <c r="F65" s="9"/>
      <c r="G65" s="9">
        <v>0</v>
      </c>
      <c r="H65" s="9"/>
      <c r="I65" s="9">
        <v>0</v>
      </c>
      <c r="J65" s="9"/>
      <c r="K65" s="9">
        <v>385000</v>
      </c>
      <c r="L65" s="9"/>
      <c r="M65" s="9">
        <v>357201068000</v>
      </c>
      <c r="N65" s="9"/>
      <c r="O65" s="9">
        <v>318549269220</v>
      </c>
      <c r="P65" s="9"/>
      <c r="Q65" s="9">
        <v>38651798780</v>
      </c>
    </row>
    <row r="66" spans="1:17" x14ac:dyDescent="0.45">
      <c r="A66" s="10" t="s">
        <v>44</v>
      </c>
      <c r="B66" s="10"/>
      <c r="C66" s="9">
        <v>0</v>
      </c>
      <c r="D66" s="9"/>
      <c r="E66" s="9">
        <v>0</v>
      </c>
      <c r="F66" s="9"/>
      <c r="G66" s="9">
        <v>0</v>
      </c>
      <c r="H66" s="9"/>
      <c r="I66" s="9">
        <v>0</v>
      </c>
      <c r="J66" s="9"/>
      <c r="K66" s="9">
        <v>7500</v>
      </c>
      <c r="L66" s="9"/>
      <c r="M66" s="9">
        <v>7500000000</v>
      </c>
      <c r="N66" s="9"/>
      <c r="O66" s="9">
        <v>7206651386</v>
      </c>
      <c r="P66" s="9"/>
      <c r="Q66" s="9">
        <v>293348614</v>
      </c>
    </row>
    <row r="67" spans="1:17" x14ac:dyDescent="0.45">
      <c r="A67" s="10" t="s">
        <v>261</v>
      </c>
      <c r="B67" s="10"/>
      <c r="C67" s="9">
        <v>0</v>
      </c>
      <c r="D67" s="9"/>
      <c r="E67" s="9">
        <v>0</v>
      </c>
      <c r="F67" s="9"/>
      <c r="G67" s="9">
        <v>0</v>
      </c>
      <c r="H67" s="9"/>
      <c r="I67" s="9">
        <v>0</v>
      </c>
      <c r="J67" s="9"/>
      <c r="K67" s="9">
        <v>12500</v>
      </c>
      <c r="L67" s="9"/>
      <c r="M67" s="9">
        <v>12246015202</v>
      </c>
      <c r="N67" s="9"/>
      <c r="O67" s="9">
        <v>10904588439</v>
      </c>
      <c r="P67" s="9"/>
      <c r="Q67" s="9">
        <v>1341426763</v>
      </c>
    </row>
    <row r="68" spans="1:17" x14ac:dyDescent="0.45">
      <c r="A68" s="10" t="s">
        <v>46</v>
      </c>
      <c r="B68" s="10"/>
      <c r="C68" s="9">
        <v>0</v>
      </c>
      <c r="D68" s="9"/>
      <c r="E68" s="9">
        <v>0</v>
      </c>
      <c r="F68" s="9"/>
      <c r="G68" s="9">
        <v>0</v>
      </c>
      <c r="H68" s="9"/>
      <c r="I68" s="9">
        <v>0</v>
      </c>
      <c r="J68" s="9"/>
      <c r="K68" s="9">
        <v>164493</v>
      </c>
      <c r="L68" s="9"/>
      <c r="M68" s="9">
        <v>164493000000</v>
      </c>
      <c r="N68" s="9"/>
      <c r="O68" s="9">
        <v>162469637141</v>
      </c>
      <c r="P68" s="9"/>
      <c r="Q68" s="9">
        <v>2023362859</v>
      </c>
    </row>
    <row r="69" spans="1:17" x14ac:dyDescent="0.45">
      <c r="A69" s="10" t="s">
        <v>45</v>
      </c>
      <c r="B69" s="10"/>
      <c r="C69" s="9">
        <v>0</v>
      </c>
      <c r="D69" s="9"/>
      <c r="E69" s="9">
        <v>0</v>
      </c>
      <c r="F69" s="9"/>
      <c r="G69" s="9">
        <v>0</v>
      </c>
      <c r="H69" s="9"/>
      <c r="I69" s="9">
        <v>0</v>
      </c>
      <c r="J69" s="9"/>
      <c r="K69" s="9">
        <v>105661</v>
      </c>
      <c r="L69" s="9"/>
      <c r="M69" s="9">
        <v>105661000000</v>
      </c>
      <c r="N69" s="9"/>
      <c r="O69" s="9">
        <v>99922115798</v>
      </c>
      <c r="P69" s="9"/>
      <c r="Q69" s="9">
        <v>5738884202</v>
      </c>
    </row>
    <row r="70" spans="1:17" x14ac:dyDescent="0.45">
      <c r="A70" s="10" t="s">
        <v>265</v>
      </c>
      <c r="B70" s="10"/>
      <c r="C70" s="9">
        <v>0</v>
      </c>
      <c r="D70" s="9"/>
      <c r="E70" s="9">
        <v>0</v>
      </c>
      <c r="F70" s="9"/>
      <c r="G70" s="9">
        <v>0</v>
      </c>
      <c r="H70" s="9"/>
      <c r="I70" s="9">
        <v>0</v>
      </c>
      <c r="J70" s="9"/>
      <c r="K70" s="9">
        <v>1528</v>
      </c>
      <c r="L70" s="9"/>
      <c r="M70" s="9">
        <v>10013559072</v>
      </c>
      <c r="N70" s="9"/>
      <c r="O70" s="9">
        <v>9996176000</v>
      </c>
      <c r="P70" s="9"/>
      <c r="Q70" s="9">
        <v>17383072</v>
      </c>
    </row>
    <row r="71" spans="1:17" ht="19.5" thickBot="1" x14ac:dyDescent="0.5">
      <c r="A71" s="10"/>
      <c r="B71" s="10"/>
      <c r="C71" s="30">
        <v>285335927</v>
      </c>
      <c r="D71" s="9"/>
      <c r="E71" s="30">
        <v>2287580915538</v>
      </c>
      <c r="F71" s="9"/>
      <c r="G71" s="30">
        <v>2185073641751</v>
      </c>
      <c r="H71" s="9"/>
      <c r="I71" s="30">
        <v>102507273787</v>
      </c>
      <c r="J71" s="9"/>
      <c r="K71" s="30">
        <v>1073962435</v>
      </c>
      <c r="L71" s="9"/>
      <c r="M71" s="30">
        <v>10401375503979</v>
      </c>
      <c r="N71" s="9"/>
      <c r="O71" s="30">
        <v>10075331603109</v>
      </c>
      <c r="P71" s="9"/>
      <c r="Q71" s="30">
        <v>326043901870</v>
      </c>
    </row>
    <row r="72" spans="1:17" ht="19.5" thickTop="1" x14ac:dyDescent="0.45">
      <c r="A72" s="10"/>
      <c r="B72" s="10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17" x14ac:dyDescent="0.45">
      <c r="A73" s="10"/>
      <c r="B73" s="10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</row>
  </sheetData>
  <mergeCells count="15">
    <mergeCell ref="A2:Q2"/>
    <mergeCell ref="A3:Q3"/>
    <mergeCell ref="A4:Q4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6:E6"/>
  </mergeCells>
  <pageMargins left="0.19685039370078741" right="0.98425196850393704" top="0.19685039370078741" bottom="0.74803149606299213" header="0.19685039370078741" footer="0.31496062992125984"/>
  <pageSetup paperSize="9" scale="39" firstPageNumber="13" orientation="landscape" useFirstPageNumber="1" r:id="rId1"/>
  <headerFooter>
    <oddFooter>&amp;C&amp;"B Nazanin,Bold"&amp;12&amp;P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rightToLeft="1" view="pageBreakPreview" topLeftCell="E1" zoomScale="80" zoomScaleNormal="100" zoomScaleSheetLayoutView="80" workbookViewId="0">
      <selection activeCell="Q28" activeCellId="7" sqref="C28 E28 G28 I28 K28 M28 O28 Q28"/>
    </sheetView>
  </sheetViews>
  <sheetFormatPr defaultRowHeight="18.75" x14ac:dyDescent="0.45"/>
  <cols>
    <col min="1" max="1" width="31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20.140625" style="1" customWidth="1"/>
    <col min="16" max="16" width="1" style="1" customWidth="1"/>
    <col min="17" max="17" width="19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43" customFormat="1" ht="21.75" x14ac:dyDescent="0.55000000000000004"/>
    <row r="2" spans="1:17" s="43" customFormat="1" ht="21.75" x14ac:dyDescent="0.5500000000000000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s="43" customFormat="1" ht="21.75" x14ac:dyDescent="0.55000000000000004">
      <c r="A3" s="49" t="s">
        <v>137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s="43" customFormat="1" ht="21.75" x14ac:dyDescent="0.55000000000000004">
      <c r="A4" s="49" t="s">
        <v>314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s="43" customFormat="1" ht="21.75" x14ac:dyDescent="0.55000000000000004">
      <c r="A5" s="60" t="s">
        <v>200</v>
      </c>
      <c r="B5" s="60"/>
      <c r="C5" s="60"/>
      <c r="D5" s="60"/>
      <c r="E5" s="60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 s="43" customFormat="1" ht="21.75" x14ac:dyDescent="0.55000000000000004">
      <c r="A6" s="49" t="s">
        <v>141</v>
      </c>
      <c r="B6" s="32"/>
      <c r="C6" s="52" t="s">
        <v>139</v>
      </c>
      <c r="D6" s="52" t="s">
        <v>139</v>
      </c>
      <c r="E6" s="52" t="s">
        <v>139</v>
      </c>
      <c r="F6" s="52" t="s">
        <v>139</v>
      </c>
      <c r="G6" s="52" t="s">
        <v>139</v>
      </c>
      <c r="H6" s="52" t="s">
        <v>139</v>
      </c>
      <c r="I6" s="52" t="s">
        <v>139</v>
      </c>
      <c r="J6" s="32"/>
      <c r="K6" s="52" t="s">
        <v>140</v>
      </c>
      <c r="L6" s="52" t="s">
        <v>140</v>
      </c>
      <c r="M6" s="52" t="s">
        <v>140</v>
      </c>
      <c r="N6" s="52" t="s">
        <v>140</v>
      </c>
      <c r="O6" s="52" t="s">
        <v>140</v>
      </c>
      <c r="P6" s="52" t="s">
        <v>140</v>
      </c>
      <c r="Q6" s="52" t="s">
        <v>140</v>
      </c>
    </row>
    <row r="7" spans="1:17" s="43" customFormat="1" ht="43.5" x14ac:dyDescent="0.55000000000000004">
      <c r="A7" s="49" t="s">
        <v>141</v>
      </c>
      <c r="B7" s="32"/>
      <c r="C7" s="38" t="s">
        <v>201</v>
      </c>
      <c r="D7" s="32"/>
      <c r="E7" s="38" t="s">
        <v>195</v>
      </c>
      <c r="F7" s="32"/>
      <c r="G7" s="38" t="s">
        <v>196</v>
      </c>
      <c r="H7" s="32"/>
      <c r="I7" s="39" t="s">
        <v>160</v>
      </c>
      <c r="J7" s="32"/>
      <c r="K7" s="38" t="s">
        <v>201</v>
      </c>
      <c r="L7" s="32"/>
      <c r="M7" s="38" t="s">
        <v>195</v>
      </c>
      <c r="N7" s="32"/>
      <c r="O7" s="38" t="s">
        <v>196</v>
      </c>
      <c r="P7" s="32"/>
      <c r="Q7" s="39" t="s">
        <v>160</v>
      </c>
    </row>
    <row r="8" spans="1:17" ht="21" x14ac:dyDescent="0.55000000000000004">
      <c r="A8" s="2" t="s">
        <v>260</v>
      </c>
      <c r="C8" s="6">
        <v>3607164034</v>
      </c>
      <c r="D8" s="6"/>
      <c r="E8" s="6">
        <v>0</v>
      </c>
      <c r="F8" s="6"/>
      <c r="G8" s="6">
        <v>0</v>
      </c>
      <c r="H8" s="6"/>
      <c r="I8" s="6">
        <v>3607164034</v>
      </c>
      <c r="J8" s="6"/>
      <c r="K8" s="6">
        <v>27856082159</v>
      </c>
      <c r="L8" s="6"/>
      <c r="M8" s="6">
        <v>4008774730</v>
      </c>
      <c r="N8" s="6"/>
      <c r="O8" s="6">
        <v>10195807102</v>
      </c>
      <c r="P8" s="6"/>
      <c r="Q8" s="6">
        <v>42060663991</v>
      </c>
    </row>
    <row r="9" spans="1:17" ht="21" x14ac:dyDescent="0.55000000000000004">
      <c r="A9" s="2" t="s">
        <v>256</v>
      </c>
      <c r="C9" s="6">
        <v>24142532139</v>
      </c>
      <c r="D9" s="6"/>
      <c r="E9" s="6">
        <v>0</v>
      </c>
      <c r="F9" s="6"/>
      <c r="G9" s="6">
        <v>0</v>
      </c>
      <c r="H9" s="6"/>
      <c r="I9" s="6">
        <v>24142532139</v>
      </c>
      <c r="J9" s="6"/>
      <c r="K9" s="6">
        <v>183939625456</v>
      </c>
      <c r="L9" s="6"/>
      <c r="M9" s="6">
        <v>26040820690</v>
      </c>
      <c r="N9" s="6"/>
      <c r="O9" s="6">
        <v>41302936325</v>
      </c>
      <c r="P9" s="6"/>
      <c r="Q9" s="6">
        <v>251283382471</v>
      </c>
    </row>
    <row r="10" spans="1:17" ht="21" x14ac:dyDescent="0.55000000000000004">
      <c r="A10" s="2" t="s">
        <v>263</v>
      </c>
      <c r="C10" s="6">
        <v>0</v>
      </c>
      <c r="D10" s="6"/>
      <c r="E10" s="6">
        <v>10183011960</v>
      </c>
      <c r="F10" s="6"/>
      <c r="G10" s="6">
        <v>0</v>
      </c>
      <c r="H10" s="6"/>
      <c r="I10" s="6">
        <v>10183011960</v>
      </c>
      <c r="J10" s="6"/>
      <c r="K10" s="6">
        <v>0</v>
      </c>
      <c r="L10" s="6"/>
      <c r="M10" s="6">
        <v>4880946840</v>
      </c>
      <c r="N10" s="6"/>
      <c r="O10" s="6">
        <v>783947944</v>
      </c>
      <c r="P10" s="6"/>
      <c r="Q10" s="6">
        <v>5664894784</v>
      </c>
    </row>
    <row r="11" spans="1:17" ht="21" x14ac:dyDescent="0.55000000000000004">
      <c r="A11" s="2" t="s">
        <v>264</v>
      </c>
      <c r="C11" s="6">
        <v>642467781</v>
      </c>
      <c r="D11" s="6"/>
      <c r="E11" s="6">
        <v>0</v>
      </c>
      <c r="F11" s="6"/>
      <c r="G11" s="6">
        <v>0</v>
      </c>
      <c r="H11" s="6"/>
      <c r="I11" s="6">
        <v>642467781</v>
      </c>
      <c r="J11" s="6"/>
      <c r="K11" s="6">
        <v>3512314705</v>
      </c>
      <c r="L11" s="6"/>
      <c r="M11" s="6">
        <v>-4026339668</v>
      </c>
      <c r="N11" s="6"/>
      <c r="O11" s="6">
        <v>-59210332</v>
      </c>
      <c r="P11" s="6"/>
      <c r="Q11" s="6">
        <v>-573235295</v>
      </c>
    </row>
    <row r="12" spans="1:17" ht="21" x14ac:dyDescent="0.55000000000000004">
      <c r="A12" s="2" t="s">
        <v>294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6">
        <v>1532367688</v>
      </c>
      <c r="L12" s="6"/>
      <c r="M12" s="6">
        <v>0</v>
      </c>
      <c r="N12" s="6"/>
      <c r="O12" s="6">
        <v>7891612939</v>
      </c>
      <c r="P12" s="6"/>
      <c r="Q12" s="6">
        <v>9423980627</v>
      </c>
    </row>
    <row r="13" spans="1:17" ht="21" x14ac:dyDescent="0.55000000000000004">
      <c r="A13" s="2" t="s">
        <v>60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102992317180</v>
      </c>
      <c r="P13" s="6"/>
      <c r="Q13" s="6">
        <v>102992317180</v>
      </c>
    </row>
    <row r="14" spans="1:17" ht="21" x14ac:dyDescent="0.55000000000000004">
      <c r="A14" s="2" t="s">
        <v>295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28601395252</v>
      </c>
      <c r="P14" s="6"/>
      <c r="Q14" s="6">
        <v>28601395252</v>
      </c>
    </row>
    <row r="15" spans="1:17" ht="21" x14ac:dyDescent="0.55000000000000004">
      <c r="A15" s="2" t="s">
        <v>296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147275685</v>
      </c>
      <c r="L15" s="6"/>
      <c r="M15" s="6">
        <v>0</v>
      </c>
      <c r="N15" s="6"/>
      <c r="O15" s="6">
        <v>38651798780</v>
      </c>
      <c r="P15" s="6"/>
      <c r="Q15" s="6">
        <v>38799074465</v>
      </c>
    </row>
    <row r="16" spans="1:17" ht="21" x14ac:dyDescent="0.55000000000000004">
      <c r="A16" s="2" t="s">
        <v>44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293348614</v>
      </c>
      <c r="P16" s="6"/>
      <c r="Q16" s="6">
        <v>293348614</v>
      </c>
    </row>
    <row r="17" spans="1:17" ht="21" x14ac:dyDescent="0.55000000000000004">
      <c r="A17" s="2" t="s">
        <v>261</v>
      </c>
      <c r="C17" s="6">
        <v>73796874888</v>
      </c>
      <c r="D17" s="6"/>
      <c r="E17" s="6">
        <v>-158949825215</v>
      </c>
      <c r="F17" s="6"/>
      <c r="G17" s="6">
        <v>0</v>
      </c>
      <c r="H17" s="6"/>
      <c r="I17" s="6">
        <v>-85152950327</v>
      </c>
      <c r="J17" s="6"/>
      <c r="K17" s="6">
        <v>538048527081</v>
      </c>
      <c r="L17" s="6"/>
      <c r="M17" s="6">
        <v>241370351123</v>
      </c>
      <c r="N17" s="6"/>
      <c r="O17" s="6">
        <v>1341426763</v>
      </c>
      <c r="P17" s="6"/>
      <c r="Q17" s="6">
        <v>780760304967</v>
      </c>
    </row>
    <row r="18" spans="1:17" ht="21" x14ac:dyDescent="0.55000000000000004">
      <c r="A18" s="2" t="s">
        <v>46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2023362859</v>
      </c>
      <c r="P18" s="6"/>
      <c r="Q18" s="6">
        <v>2023362859</v>
      </c>
    </row>
    <row r="19" spans="1:17" ht="21" x14ac:dyDescent="0.55000000000000004">
      <c r="A19" s="2" t="s">
        <v>45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5738884202</v>
      </c>
      <c r="P19" s="6"/>
      <c r="Q19" s="6">
        <v>5738884202</v>
      </c>
    </row>
    <row r="20" spans="1:17" ht="21" x14ac:dyDescent="0.55000000000000004">
      <c r="A20" s="2" t="s">
        <v>265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0</v>
      </c>
      <c r="L20" s="6"/>
      <c r="M20" s="6">
        <v>24683342136</v>
      </c>
      <c r="N20" s="6"/>
      <c r="O20" s="6">
        <v>17383072</v>
      </c>
      <c r="P20" s="6"/>
      <c r="Q20" s="6">
        <v>24700725208</v>
      </c>
    </row>
    <row r="21" spans="1:17" ht="21" x14ac:dyDescent="0.55000000000000004">
      <c r="A21" s="2" t="s">
        <v>59</v>
      </c>
      <c r="C21" s="6">
        <v>14972566060</v>
      </c>
      <c r="D21" s="6"/>
      <c r="E21" s="6">
        <v>0</v>
      </c>
      <c r="F21" s="6"/>
      <c r="G21" s="6">
        <v>0</v>
      </c>
      <c r="H21" s="6"/>
      <c r="I21" s="6">
        <v>14972566060</v>
      </c>
      <c r="J21" s="6"/>
      <c r="K21" s="6">
        <v>108241121190</v>
      </c>
      <c r="L21" s="6"/>
      <c r="M21" s="6">
        <v>26081077500</v>
      </c>
      <c r="N21" s="6"/>
      <c r="O21" s="6">
        <v>0</v>
      </c>
      <c r="P21" s="6"/>
      <c r="Q21" s="6">
        <v>134322198690</v>
      </c>
    </row>
    <row r="22" spans="1:17" ht="21" x14ac:dyDescent="0.55000000000000004">
      <c r="A22" s="2" t="s">
        <v>305</v>
      </c>
      <c r="C22" s="6">
        <v>57892882189</v>
      </c>
      <c r="D22" s="6"/>
      <c r="E22" s="6">
        <v>38971725000</v>
      </c>
      <c r="F22" s="6"/>
      <c r="G22" s="6">
        <v>0</v>
      </c>
      <c r="H22" s="6"/>
      <c r="I22" s="6">
        <v>96864607189</v>
      </c>
      <c r="J22" s="6"/>
      <c r="K22" s="6">
        <v>94348800014</v>
      </c>
      <c r="L22" s="6"/>
      <c r="M22" s="6">
        <v>-2827500000</v>
      </c>
      <c r="N22" s="6"/>
      <c r="O22" s="6">
        <v>0</v>
      </c>
      <c r="P22" s="6"/>
      <c r="Q22" s="6">
        <v>91521300014</v>
      </c>
    </row>
    <row r="23" spans="1:17" ht="21" x14ac:dyDescent="0.55000000000000004">
      <c r="A23" s="2" t="s">
        <v>61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307726027381</v>
      </c>
      <c r="L23" s="6"/>
      <c r="M23" s="6">
        <v>0</v>
      </c>
      <c r="N23" s="6"/>
      <c r="O23" s="6">
        <v>0</v>
      </c>
      <c r="P23" s="6"/>
      <c r="Q23" s="6">
        <v>307726027381</v>
      </c>
    </row>
    <row r="24" spans="1:17" s="2" customFormat="1" ht="21" x14ac:dyDescent="0.55000000000000004">
      <c r="A24" s="2" t="s">
        <v>51</v>
      </c>
      <c r="C24" s="6">
        <v>9777616569</v>
      </c>
      <c r="D24" s="6"/>
      <c r="E24" s="6">
        <v>0</v>
      </c>
      <c r="F24" s="6"/>
      <c r="G24" s="6">
        <v>0</v>
      </c>
      <c r="H24" s="6"/>
      <c r="I24" s="6">
        <v>9777616569</v>
      </c>
      <c r="J24" s="6"/>
      <c r="K24" s="6">
        <v>67887432598</v>
      </c>
      <c r="L24" s="6"/>
      <c r="M24" s="6">
        <v>-506887499</v>
      </c>
      <c r="N24" s="6"/>
      <c r="O24" s="6">
        <v>0</v>
      </c>
      <c r="P24" s="6"/>
      <c r="Q24" s="6">
        <v>67380545099</v>
      </c>
    </row>
    <row r="25" spans="1:17" s="2" customFormat="1" ht="21" x14ac:dyDescent="0.55000000000000004">
      <c r="A25" s="2" t="s">
        <v>42</v>
      </c>
      <c r="C25" s="6">
        <v>39143366918</v>
      </c>
      <c r="D25" s="6"/>
      <c r="E25" s="6">
        <v>0</v>
      </c>
      <c r="F25" s="6"/>
      <c r="G25" s="6">
        <v>0</v>
      </c>
      <c r="H25" s="6"/>
      <c r="I25" s="6">
        <v>39143366918</v>
      </c>
      <c r="J25" s="6"/>
      <c r="K25" s="6">
        <v>284580593141</v>
      </c>
      <c r="L25" s="6"/>
      <c r="M25" s="6">
        <v>0</v>
      </c>
      <c r="N25" s="6"/>
      <c r="O25" s="6">
        <v>0</v>
      </c>
      <c r="P25" s="6"/>
      <c r="Q25" s="6">
        <v>284580593141</v>
      </c>
    </row>
    <row r="26" spans="1:17" s="2" customFormat="1" ht="21" x14ac:dyDescent="0.55000000000000004">
      <c r="A26" s="2" t="s">
        <v>54</v>
      </c>
      <c r="C26" s="6">
        <v>27075903999</v>
      </c>
      <c r="D26" s="6"/>
      <c r="E26" s="6">
        <v>0</v>
      </c>
      <c r="F26" s="6"/>
      <c r="G26" s="6">
        <v>0</v>
      </c>
      <c r="H26" s="6"/>
      <c r="I26" s="6">
        <v>27075903999</v>
      </c>
      <c r="J26" s="6"/>
      <c r="K26" s="6">
        <v>182539537742</v>
      </c>
      <c r="L26" s="6"/>
      <c r="M26" s="6">
        <v>51664188987</v>
      </c>
      <c r="N26" s="6"/>
      <c r="O26" s="6">
        <v>0</v>
      </c>
      <c r="P26" s="6"/>
      <c r="Q26" s="6">
        <v>234203726729</v>
      </c>
    </row>
    <row r="27" spans="1:17" s="2" customFormat="1" ht="21" x14ac:dyDescent="0.55000000000000004">
      <c r="A27" s="2" t="s">
        <v>64</v>
      </c>
      <c r="C27" s="6">
        <v>33972602710</v>
      </c>
      <c r="D27" s="6"/>
      <c r="E27" s="6">
        <v>0</v>
      </c>
      <c r="F27" s="6"/>
      <c r="G27" s="6">
        <v>0</v>
      </c>
      <c r="H27" s="6"/>
      <c r="I27" s="6">
        <v>33972602710</v>
      </c>
      <c r="J27" s="6"/>
      <c r="K27" s="6">
        <v>230136986276</v>
      </c>
      <c r="L27" s="6"/>
      <c r="M27" s="6">
        <v>0</v>
      </c>
      <c r="N27" s="6"/>
      <c r="O27" s="6">
        <v>0</v>
      </c>
      <c r="P27" s="6"/>
      <c r="Q27" s="6">
        <v>230136986276</v>
      </c>
    </row>
    <row r="28" spans="1:17" s="2" customFormat="1" ht="21.75" thickBot="1" x14ac:dyDescent="0.6">
      <c r="C28" s="23">
        <v>285023977287</v>
      </c>
      <c r="D28" s="6"/>
      <c r="E28" s="23">
        <v>-109795088255</v>
      </c>
      <c r="F28" s="6"/>
      <c r="G28" s="23">
        <v>0</v>
      </c>
      <c r="H28" s="6"/>
      <c r="I28" s="23">
        <v>175228889032</v>
      </c>
      <c r="J28" s="6"/>
      <c r="K28" s="23">
        <v>2030496691116</v>
      </c>
      <c r="L28" s="6"/>
      <c r="M28" s="23">
        <v>371368774839</v>
      </c>
      <c r="N28" s="6"/>
      <c r="O28" s="23">
        <v>239775010700</v>
      </c>
      <c r="P28" s="6"/>
      <c r="Q28" s="23">
        <v>2641640476655</v>
      </c>
    </row>
    <row r="29" spans="1:17" ht="19.5" thickTop="1" x14ac:dyDescent="0.45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45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45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4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3:17" x14ac:dyDescent="0.4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3:17" x14ac:dyDescent="0.45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3:17" x14ac:dyDescent="0.45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3:17" x14ac:dyDescent="0.45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3:17" x14ac:dyDescent="0.45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3:17" x14ac:dyDescent="0.4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3:17" x14ac:dyDescent="0.4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3:17" x14ac:dyDescent="0.4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3:17" x14ac:dyDescent="0.4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3:17" x14ac:dyDescent="0.4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3:17" x14ac:dyDescent="0.4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3:17" x14ac:dyDescent="0.4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3:17" x14ac:dyDescent="0.4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3:17" x14ac:dyDescent="0.4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3:17" x14ac:dyDescent="0.45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3:17" x14ac:dyDescent="0.45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3:17" x14ac:dyDescent="0.4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3:17" x14ac:dyDescent="0.45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3:17" x14ac:dyDescent="0.45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3:17" x14ac:dyDescent="0.45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3:17" x14ac:dyDescent="0.45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3:17" x14ac:dyDescent="0.45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3:17" x14ac:dyDescent="0.45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3:17" x14ac:dyDescent="0.45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3:17" x14ac:dyDescent="0.45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3:17" x14ac:dyDescent="0.45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3:17" x14ac:dyDescent="0.45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3:17" x14ac:dyDescent="0.4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3:17" x14ac:dyDescent="0.45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3:17" x14ac:dyDescent="0.45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3:17" x14ac:dyDescent="0.45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3:17" x14ac:dyDescent="0.45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3:17" x14ac:dyDescent="0.45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3:17" x14ac:dyDescent="0.45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</sheetData>
  <mergeCells count="7">
    <mergeCell ref="A2:Q2"/>
    <mergeCell ref="A3:Q3"/>
    <mergeCell ref="A4:Q4"/>
    <mergeCell ref="K6:Q6"/>
    <mergeCell ref="A6:A7"/>
    <mergeCell ref="C6:I6"/>
    <mergeCell ref="A5:E5"/>
  </mergeCells>
  <pageMargins left="0.70866141732283472" right="0.70866141732283472" top="0.74803149606299213" bottom="0.74803149606299213" header="0.31496062992125984" footer="0.31496062992125984"/>
  <pageSetup paperSize="9" scale="63" firstPageNumber="14" orientation="landscape" useFirstPageNumber="1" r:id="rId1"/>
  <headerFooter>
    <oddFooter>&amp;C&amp;"B Nazanin,Bold"&amp;12&amp;P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rightToLeft="1" view="pageBreakPreview" zoomScale="70" zoomScaleNormal="100" zoomScaleSheetLayoutView="70" workbookViewId="0">
      <selection activeCell="E48" sqref="E48"/>
    </sheetView>
  </sheetViews>
  <sheetFormatPr defaultRowHeight="18.75" x14ac:dyDescent="0.45"/>
  <cols>
    <col min="1" max="1" width="25.140625" style="3" bestFit="1" customWidth="1"/>
    <col min="2" max="2" width="1" style="3" customWidth="1"/>
    <col min="3" max="3" width="27.140625" style="3" bestFit="1" customWidth="1"/>
    <col min="4" max="4" width="1" style="3" customWidth="1"/>
    <col min="5" max="5" width="41.28515625" style="3" bestFit="1" customWidth="1"/>
    <col min="6" max="7" width="1" style="3" customWidth="1"/>
    <col min="8" max="8" width="41.28515625" style="3" bestFit="1" customWidth="1"/>
    <col min="9" max="10" width="1" style="3" customWidth="1"/>
    <col min="11" max="11" width="9.140625" style="3" customWidth="1"/>
    <col min="12" max="16384" width="9.140625" style="3"/>
  </cols>
  <sheetData>
    <row r="1" spans="1:9" s="32" customFormat="1" ht="21.75" x14ac:dyDescent="0.55000000000000004"/>
    <row r="2" spans="1:9" s="32" customFormat="1" ht="21.75" x14ac:dyDescent="0.55000000000000004">
      <c r="A2" s="49" t="s">
        <v>0</v>
      </c>
      <c r="B2" s="49"/>
      <c r="C2" s="49"/>
      <c r="D2" s="49"/>
      <c r="E2" s="49"/>
      <c r="F2" s="49"/>
      <c r="G2" s="49"/>
      <c r="H2" s="49"/>
    </row>
    <row r="3" spans="1:9" s="32" customFormat="1" ht="21.75" x14ac:dyDescent="0.55000000000000004">
      <c r="A3" s="49" t="s">
        <v>137</v>
      </c>
      <c r="B3" s="49"/>
      <c r="C3" s="49"/>
      <c r="D3" s="49"/>
      <c r="E3" s="49"/>
      <c r="F3" s="49"/>
      <c r="G3" s="49"/>
      <c r="H3" s="49"/>
    </row>
    <row r="4" spans="1:9" s="32" customFormat="1" ht="21.75" x14ac:dyDescent="0.55000000000000004">
      <c r="A4" s="49" t="s">
        <v>314</v>
      </c>
      <c r="B4" s="49"/>
      <c r="C4" s="49"/>
      <c r="D4" s="49"/>
      <c r="E4" s="49"/>
      <c r="F4" s="49"/>
      <c r="G4" s="49"/>
      <c r="H4" s="49"/>
    </row>
    <row r="5" spans="1:9" s="32" customFormat="1" ht="21.75" x14ac:dyDescent="0.55000000000000004"/>
    <row r="6" spans="1:9" s="32" customFormat="1" ht="21.75" x14ac:dyDescent="0.55000000000000004">
      <c r="A6" s="60" t="s">
        <v>202</v>
      </c>
      <c r="B6" s="60"/>
      <c r="C6" s="60"/>
    </row>
    <row r="7" spans="1:9" s="32" customFormat="1" ht="21.75" x14ac:dyDescent="0.55000000000000004">
      <c r="A7" s="52" t="s">
        <v>161</v>
      </c>
      <c r="B7" s="52" t="s">
        <v>161</v>
      </c>
      <c r="C7" s="52" t="s">
        <v>161</v>
      </c>
      <c r="E7" s="52" t="s">
        <v>139</v>
      </c>
      <c r="F7" s="52" t="s">
        <v>139</v>
      </c>
      <c r="H7" s="52" t="s">
        <v>140</v>
      </c>
      <c r="I7" s="52" t="s">
        <v>140</v>
      </c>
    </row>
    <row r="8" spans="1:9" s="32" customFormat="1" ht="21.75" x14ac:dyDescent="0.55000000000000004">
      <c r="A8" s="52" t="s">
        <v>162</v>
      </c>
      <c r="C8" s="52" t="s">
        <v>74</v>
      </c>
      <c r="E8" s="52" t="s">
        <v>163</v>
      </c>
      <c r="H8" s="52" t="s">
        <v>163</v>
      </c>
    </row>
    <row r="9" spans="1:9" ht="21" x14ac:dyDescent="0.55000000000000004">
      <c r="A9" s="4" t="s">
        <v>80</v>
      </c>
      <c r="C9" s="3" t="s">
        <v>81</v>
      </c>
      <c r="E9" s="6">
        <v>31670082</v>
      </c>
      <c r="F9" s="6"/>
      <c r="G9" s="6"/>
      <c r="H9" s="6">
        <v>2877593321</v>
      </c>
    </row>
    <row r="10" spans="1:9" ht="21" x14ac:dyDescent="0.55000000000000004">
      <c r="A10" s="4" t="s">
        <v>84</v>
      </c>
      <c r="C10" s="3" t="s">
        <v>85</v>
      </c>
      <c r="E10" s="6">
        <v>8608</v>
      </c>
      <c r="F10" s="6"/>
      <c r="G10" s="6"/>
      <c r="H10" s="6">
        <v>10176684</v>
      </c>
    </row>
    <row r="11" spans="1:9" ht="21" x14ac:dyDescent="0.55000000000000004">
      <c r="A11" s="4" t="s">
        <v>87</v>
      </c>
      <c r="C11" s="3" t="s">
        <v>88</v>
      </c>
      <c r="E11" s="6">
        <v>1605290</v>
      </c>
      <c r="F11" s="6"/>
      <c r="G11" s="6"/>
      <c r="H11" s="6">
        <v>291773913</v>
      </c>
    </row>
    <row r="12" spans="1:9" ht="21" x14ac:dyDescent="0.55000000000000004">
      <c r="A12" s="4" t="s">
        <v>91</v>
      </c>
      <c r="C12" s="3" t="s">
        <v>92</v>
      </c>
      <c r="E12" s="6">
        <v>2759</v>
      </c>
      <c r="F12" s="6"/>
      <c r="G12" s="6"/>
      <c r="H12" s="6">
        <v>21218</v>
      </c>
    </row>
    <row r="13" spans="1:9" ht="21" x14ac:dyDescent="0.55000000000000004">
      <c r="A13" s="4" t="s">
        <v>93</v>
      </c>
      <c r="C13" s="3" t="s">
        <v>94</v>
      </c>
      <c r="E13" s="6">
        <v>54794</v>
      </c>
      <c r="F13" s="6"/>
      <c r="G13" s="6"/>
      <c r="H13" s="6">
        <v>364962</v>
      </c>
    </row>
    <row r="14" spans="1:9" ht="21" x14ac:dyDescent="0.55000000000000004">
      <c r="A14" s="4" t="s">
        <v>84</v>
      </c>
      <c r="C14" s="3" t="s">
        <v>95</v>
      </c>
      <c r="E14" s="6">
        <v>8607</v>
      </c>
      <c r="F14" s="6"/>
      <c r="G14" s="6"/>
      <c r="H14" s="6">
        <v>48866628</v>
      </c>
    </row>
    <row r="15" spans="1:9" ht="21" x14ac:dyDescent="0.55000000000000004">
      <c r="A15" s="4" t="s">
        <v>107</v>
      </c>
      <c r="C15" s="3" t="s">
        <v>108</v>
      </c>
      <c r="E15" s="6">
        <v>2673368</v>
      </c>
      <c r="F15" s="6"/>
      <c r="G15" s="6"/>
      <c r="H15" s="6">
        <v>17679105</v>
      </c>
    </row>
    <row r="16" spans="1:9" ht="21" x14ac:dyDescent="0.55000000000000004">
      <c r="A16" s="4" t="s">
        <v>110</v>
      </c>
      <c r="C16" s="3" t="s">
        <v>111</v>
      </c>
      <c r="E16" s="6">
        <v>8141</v>
      </c>
      <c r="F16" s="6"/>
      <c r="G16" s="6"/>
      <c r="H16" s="6">
        <v>1324260</v>
      </c>
    </row>
    <row r="17" spans="1:8" ht="21" x14ac:dyDescent="0.55000000000000004">
      <c r="A17" s="4" t="s">
        <v>269</v>
      </c>
      <c r="C17" s="3" t="s">
        <v>270</v>
      </c>
      <c r="E17" s="6">
        <v>2618633655</v>
      </c>
      <c r="F17" s="6"/>
      <c r="G17" s="6"/>
      <c r="H17" s="6">
        <v>3973585736</v>
      </c>
    </row>
    <row r="18" spans="1:8" ht="21" x14ac:dyDescent="0.55000000000000004">
      <c r="A18" s="4" t="s">
        <v>115</v>
      </c>
      <c r="C18" s="3" t="s">
        <v>116</v>
      </c>
      <c r="E18" s="6">
        <v>7929</v>
      </c>
      <c r="F18" s="6"/>
      <c r="G18" s="6"/>
      <c r="H18" s="6">
        <v>57517</v>
      </c>
    </row>
    <row r="19" spans="1:8" ht="21" x14ac:dyDescent="0.55000000000000004">
      <c r="A19" s="4" t="s">
        <v>115</v>
      </c>
      <c r="C19" s="3" t="s">
        <v>118</v>
      </c>
      <c r="E19" s="6">
        <v>0</v>
      </c>
      <c r="F19" s="6"/>
      <c r="G19" s="6"/>
      <c r="H19" s="6">
        <v>159703013798</v>
      </c>
    </row>
    <row r="20" spans="1:8" ht="21" x14ac:dyDescent="0.55000000000000004">
      <c r="A20" s="4" t="s">
        <v>115</v>
      </c>
      <c r="C20" s="3" t="s">
        <v>119</v>
      </c>
      <c r="E20" s="6">
        <v>0</v>
      </c>
      <c r="F20" s="6"/>
      <c r="G20" s="6"/>
      <c r="H20" s="6">
        <v>202043835658</v>
      </c>
    </row>
    <row r="21" spans="1:8" ht="21" x14ac:dyDescent="0.55000000000000004">
      <c r="A21" s="4" t="s">
        <v>114</v>
      </c>
      <c r="C21" s="3" t="s">
        <v>120</v>
      </c>
      <c r="E21" s="6">
        <v>0</v>
      </c>
      <c r="F21" s="6"/>
      <c r="G21" s="6"/>
      <c r="H21" s="6">
        <v>12857669316</v>
      </c>
    </row>
    <row r="22" spans="1:8" ht="21" x14ac:dyDescent="0.55000000000000004">
      <c r="A22" s="4" t="s">
        <v>121</v>
      </c>
      <c r="C22" s="3" t="s">
        <v>122</v>
      </c>
      <c r="E22" s="6">
        <v>20605479496</v>
      </c>
      <c r="F22" s="6"/>
      <c r="G22" s="6"/>
      <c r="H22" s="6">
        <v>280032876711</v>
      </c>
    </row>
    <row r="23" spans="1:8" ht="21" x14ac:dyDescent="0.55000000000000004">
      <c r="A23" s="4" t="s">
        <v>124</v>
      </c>
      <c r="C23" s="3" t="s">
        <v>125</v>
      </c>
      <c r="E23" s="6">
        <v>7945</v>
      </c>
      <c r="F23" s="6"/>
      <c r="G23" s="6"/>
      <c r="H23" s="6">
        <v>324320742</v>
      </c>
    </row>
    <row r="24" spans="1:8" ht="21" x14ac:dyDescent="0.55000000000000004">
      <c r="A24" s="4" t="s">
        <v>124</v>
      </c>
      <c r="C24" s="3" t="s">
        <v>127</v>
      </c>
      <c r="E24" s="6">
        <v>20605479496</v>
      </c>
      <c r="F24" s="6"/>
      <c r="G24" s="6"/>
      <c r="H24" s="6">
        <v>280032876711</v>
      </c>
    </row>
    <row r="25" spans="1:8" ht="21" x14ac:dyDescent="0.55000000000000004">
      <c r="A25" s="4" t="s">
        <v>128</v>
      </c>
      <c r="C25" s="3" t="s">
        <v>129</v>
      </c>
      <c r="E25" s="6">
        <v>15778523828</v>
      </c>
      <c r="F25" s="6"/>
      <c r="G25" s="6"/>
      <c r="H25" s="6">
        <v>117443727791</v>
      </c>
    </row>
    <row r="26" spans="1:8" ht="21" x14ac:dyDescent="0.55000000000000004">
      <c r="A26" s="4" t="s">
        <v>114</v>
      </c>
      <c r="C26" s="3" t="s">
        <v>131</v>
      </c>
      <c r="E26" s="6">
        <v>33894752574</v>
      </c>
      <c r="F26" s="6"/>
      <c r="G26" s="6"/>
      <c r="H26" s="6">
        <v>232250914690</v>
      </c>
    </row>
    <row r="27" spans="1:8" ht="21" x14ac:dyDescent="0.55000000000000004">
      <c r="A27" s="4" t="s">
        <v>114</v>
      </c>
      <c r="C27" s="3" t="s">
        <v>133</v>
      </c>
      <c r="E27" s="6">
        <v>22031589173</v>
      </c>
      <c r="F27" s="6"/>
      <c r="G27" s="6"/>
      <c r="H27" s="6">
        <v>150963094547</v>
      </c>
    </row>
    <row r="28" spans="1:8" ht="21" x14ac:dyDescent="0.55000000000000004">
      <c r="A28" s="4" t="s">
        <v>114</v>
      </c>
      <c r="C28" s="3" t="s">
        <v>135</v>
      </c>
      <c r="E28" s="6">
        <v>33894752574</v>
      </c>
      <c r="F28" s="6"/>
      <c r="G28" s="6"/>
      <c r="H28" s="6">
        <v>232250915184</v>
      </c>
    </row>
    <row r="29" spans="1:8" ht="21" x14ac:dyDescent="0.55000000000000004">
      <c r="A29" s="4" t="s">
        <v>124</v>
      </c>
      <c r="C29" s="3" t="s">
        <v>170</v>
      </c>
      <c r="E29" s="6">
        <v>10630135618</v>
      </c>
      <c r="F29" s="6"/>
      <c r="G29" s="6"/>
      <c r="H29" s="6">
        <v>118520546572</v>
      </c>
    </row>
    <row r="30" spans="1:8" ht="21" x14ac:dyDescent="0.55000000000000004">
      <c r="A30" s="4" t="s">
        <v>124</v>
      </c>
      <c r="C30" s="3" t="s">
        <v>172</v>
      </c>
      <c r="E30" s="6">
        <v>4273972134</v>
      </c>
      <c r="F30" s="6"/>
      <c r="G30" s="6"/>
      <c r="H30" s="6">
        <v>47430136444</v>
      </c>
    </row>
    <row r="31" spans="1:8" ht="21" x14ac:dyDescent="0.55000000000000004">
      <c r="A31" s="4" t="s">
        <v>128</v>
      </c>
      <c r="C31" s="3" t="s">
        <v>174</v>
      </c>
      <c r="E31" s="6">
        <v>16947376287</v>
      </c>
      <c r="F31" s="6"/>
      <c r="G31" s="6"/>
      <c r="H31" s="6">
        <v>116125456857</v>
      </c>
    </row>
    <row r="32" spans="1:8" ht="21" x14ac:dyDescent="0.55000000000000004">
      <c r="A32" s="4" t="s">
        <v>121</v>
      </c>
      <c r="C32" s="3" t="s">
        <v>176</v>
      </c>
      <c r="E32" s="17">
        <v>10958902741</v>
      </c>
      <c r="F32" s="18"/>
      <c r="G32" s="18"/>
      <c r="H32" s="17">
        <v>118849313695</v>
      </c>
    </row>
    <row r="33" spans="1:8" ht="21" x14ac:dyDescent="0.55000000000000004">
      <c r="A33" s="4" t="s">
        <v>114</v>
      </c>
      <c r="C33" s="3" t="s">
        <v>177</v>
      </c>
      <c r="E33" s="17">
        <v>16947376287</v>
      </c>
      <c r="F33" s="18"/>
      <c r="G33" s="18"/>
      <c r="H33" s="17">
        <v>116125457182</v>
      </c>
    </row>
    <row r="34" spans="1:8" ht="21" x14ac:dyDescent="0.55000000000000004">
      <c r="A34" s="4" t="s">
        <v>114</v>
      </c>
      <c r="C34" s="3" t="s">
        <v>179</v>
      </c>
      <c r="E34" s="17">
        <v>22331761354</v>
      </c>
      <c r="F34" s="18"/>
      <c r="G34" s="18"/>
      <c r="H34" s="17">
        <v>222824910057</v>
      </c>
    </row>
    <row r="35" spans="1:8" ht="21" x14ac:dyDescent="0.55000000000000004">
      <c r="A35" s="4" t="s">
        <v>128</v>
      </c>
      <c r="C35" s="3" t="s">
        <v>181</v>
      </c>
      <c r="E35" s="17">
        <v>8473688128</v>
      </c>
      <c r="F35" s="18"/>
      <c r="G35" s="18"/>
      <c r="H35" s="17">
        <v>58062725593</v>
      </c>
    </row>
    <row r="36" spans="1:8" ht="21" x14ac:dyDescent="0.55000000000000004">
      <c r="A36" s="4" t="s">
        <v>211</v>
      </c>
      <c r="C36" s="3" t="s">
        <v>212</v>
      </c>
      <c r="E36" s="17">
        <v>8473688128</v>
      </c>
      <c r="F36" s="18"/>
      <c r="G36" s="18"/>
      <c r="H36" s="17">
        <v>57518589061</v>
      </c>
    </row>
    <row r="37" spans="1:8" ht="21" x14ac:dyDescent="0.55000000000000004">
      <c r="A37" s="4" t="s">
        <v>128</v>
      </c>
      <c r="C37" s="3" t="s">
        <v>220</v>
      </c>
      <c r="E37" s="17">
        <v>0</v>
      </c>
      <c r="F37" s="18"/>
      <c r="G37" s="18"/>
      <c r="H37" s="17">
        <v>15211506040</v>
      </c>
    </row>
    <row r="38" spans="1:8" ht="21" x14ac:dyDescent="0.55000000000000004">
      <c r="A38" s="4" t="s">
        <v>224</v>
      </c>
      <c r="C38" s="3" t="s">
        <v>225</v>
      </c>
      <c r="E38" s="17">
        <v>656135103</v>
      </c>
      <c r="F38" s="18"/>
      <c r="G38" s="18"/>
      <c r="H38" s="17">
        <v>656148940</v>
      </c>
    </row>
    <row r="39" spans="1:8" ht="21" x14ac:dyDescent="0.55000000000000004">
      <c r="A39" s="4" t="s">
        <v>269</v>
      </c>
      <c r="C39" s="3" t="s">
        <v>272</v>
      </c>
      <c r="E39" s="17">
        <v>76263193338</v>
      </c>
      <c r="F39" s="18"/>
      <c r="G39" s="18"/>
      <c r="H39" s="17">
        <v>278454974160</v>
      </c>
    </row>
    <row r="40" spans="1:8" ht="21" x14ac:dyDescent="0.55000000000000004">
      <c r="A40" s="4" t="s">
        <v>224</v>
      </c>
      <c r="C40" s="3" t="s">
        <v>274</v>
      </c>
      <c r="E40" s="17">
        <v>89397411593</v>
      </c>
      <c r="F40" s="18"/>
      <c r="G40" s="18"/>
      <c r="H40" s="17">
        <v>314849470451</v>
      </c>
    </row>
    <row r="41" spans="1:8" ht="21" x14ac:dyDescent="0.55000000000000004">
      <c r="A41" s="4" t="s">
        <v>276</v>
      </c>
      <c r="C41" s="3" t="s">
        <v>277</v>
      </c>
      <c r="E41" s="17">
        <v>93210569630</v>
      </c>
      <c r="F41" s="18"/>
      <c r="G41" s="18"/>
      <c r="H41" s="17">
        <v>286087281950</v>
      </c>
    </row>
    <row r="42" spans="1:8" ht="21" x14ac:dyDescent="0.55000000000000004">
      <c r="A42" s="4" t="s">
        <v>276</v>
      </c>
      <c r="C42" s="3" t="s">
        <v>279</v>
      </c>
      <c r="E42" s="17">
        <v>25421064446</v>
      </c>
      <c r="F42" s="18"/>
      <c r="G42" s="18"/>
      <c r="H42" s="17">
        <v>74736132926</v>
      </c>
    </row>
    <row r="43" spans="1:8" ht="21" x14ac:dyDescent="0.55000000000000004">
      <c r="A43" s="4" t="s">
        <v>307</v>
      </c>
      <c r="C43" s="3" t="s">
        <v>308</v>
      </c>
      <c r="E43" s="17">
        <v>8493150696</v>
      </c>
      <c r="F43" s="18"/>
      <c r="G43" s="18"/>
      <c r="H43" s="17">
        <v>12876712328</v>
      </c>
    </row>
    <row r="44" spans="1:8" ht="21" x14ac:dyDescent="0.55000000000000004">
      <c r="A44" s="4" t="s">
        <v>128</v>
      </c>
      <c r="C44" s="3" t="s">
        <v>310</v>
      </c>
      <c r="E44" s="17">
        <v>26571367615</v>
      </c>
      <c r="F44" s="18"/>
      <c r="G44" s="18"/>
      <c r="H44" s="17">
        <v>28823627204</v>
      </c>
    </row>
    <row r="45" spans="1:8" ht="21.75" thickBot="1" x14ac:dyDescent="0.6">
      <c r="A45" s="4"/>
      <c r="E45" s="23">
        <v>568515051417</v>
      </c>
      <c r="F45" s="18"/>
      <c r="G45" s="18"/>
      <c r="H45" s="23">
        <v>3542277677952</v>
      </c>
    </row>
    <row r="46" spans="1:8" ht="19.5" thickTop="1" x14ac:dyDescent="0.45"/>
  </sheetData>
  <mergeCells count="11">
    <mergeCell ref="A2:H2"/>
    <mergeCell ref="A3:H3"/>
    <mergeCell ref="A4:H4"/>
    <mergeCell ref="H8"/>
    <mergeCell ref="H7:I7"/>
    <mergeCell ref="A8"/>
    <mergeCell ref="C8"/>
    <mergeCell ref="A7:C7"/>
    <mergeCell ref="E8"/>
    <mergeCell ref="E7:F7"/>
    <mergeCell ref="A6:C6"/>
  </mergeCells>
  <pageMargins left="0.70866141732283472" right="0.70866141732283472" top="0.74803149606299213" bottom="0.74803149606299213" header="0.31496062992125984" footer="0.31496062992125984"/>
  <pageSetup paperSize="9" scale="62" firstPageNumber="15" orientation="portrait" useFirstPageNumber="1" r:id="rId1"/>
  <headerFooter>
    <oddFooter>&amp;C&amp;"B Nazanin,Bold"&amp;12&amp;P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rightToLeft="1" view="pageBreakPreview" zoomScale="60" zoomScaleNormal="100" workbookViewId="0">
      <selection activeCell="S59" activeCellId="5" sqref="I59 K59 M59 O59 Q59 S59"/>
    </sheetView>
  </sheetViews>
  <sheetFormatPr defaultRowHeight="18.75" x14ac:dyDescent="0.45"/>
  <cols>
    <col min="1" max="1" width="31.85546875" style="3" bestFit="1" customWidth="1"/>
    <col min="2" max="2" width="1" style="3" customWidth="1"/>
    <col min="3" max="3" width="20.5703125" style="3" bestFit="1" customWidth="1"/>
    <col min="4" max="4" width="1" style="3" customWidth="1"/>
    <col min="5" max="5" width="19.42578125" style="3" bestFit="1" customWidth="1"/>
    <col min="6" max="6" width="1" style="3" customWidth="1"/>
    <col min="7" max="7" width="11.5703125" style="3" bestFit="1" customWidth="1"/>
    <col min="8" max="8" width="1" style="3" customWidth="1"/>
    <col min="9" max="9" width="17.7109375" style="3" bestFit="1" customWidth="1"/>
    <col min="10" max="10" width="1" style="3" customWidth="1"/>
    <col min="11" max="11" width="15.85546875" style="3" bestFit="1" customWidth="1"/>
    <col min="12" max="12" width="1" style="3" customWidth="1"/>
    <col min="13" max="13" width="17.85546875" style="3" bestFit="1" customWidth="1"/>
    <col min="14" max="14" width="1" style="3" customWidth="1"/>
    <col min="15" max="15" width="19.42578125" style="3" bestFit="1" customWidth="1"/>
    <col min="16" max="16" width="1" style="3" customWidth="1"/>
    <col min="17" max="17" width="15.85546875" style="3" bestFit="1" customWidth="1"/>
    <col min="18" max="18" width="1" style="3" customWidth="1"/>
    <col min="19" max="19" width="19.85546875" style="3" bestFit="1" customWidth="1"/>
    <col min="20" max="20" width="1" style="3" customWidth="1"/>
    <col min="21" max="21" width="9.140625" style="3" customWidth="1"/>
    <col min="22" max="16384" width="9.140625" style="3"/>
  </cols>
  <sheetData>
    <row r="1" spans="1:19" s="32" customFormat="1" ht="21.75" x14ac:dyDescent="0.55000000000000004"/>
    <row r="2" spans="1:19" s="32" customFormat="1" ht="21.75" x14ac:dyDescent="0.5500000000000000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s="32" customFormat="1" ht="21.75" x14ac:dyDescent="0.55000000000000004">
      <c r="A3" s="49" t="s">
        <v>137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s="32" customFormat="1" ht="21.75" x14ac:dyDescent="0.55000000000000004">
      <c r="A4" s="49" t="s">
        <v>314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s="32" customFormat="1" ht="21.75" x14ac:dyDescent="0.55000000000000004"/>
    <row r="6" spans="1:19" s="32" customFormat="1" ht="21.75" x14ac:dyDescent="0.55000000000000004">
      <c r="A6" s="60" t="s">
        <v>204</v>
      </c>
      <c r="B6" s="60"/>
      <c r="C6" s="60"/>
    </row>
    <row r="7" spans="1:19" s="32" customFormat="1" ht="21.75" x14ac:dyDescent="0.55000000000000004">
      <c r="A7" s="52" t="s">
        <v>138</v>
      </c>
      <c r="B7" s="52" t="s">
        <v>138</v>
      </c>
      <c r="C7" s="52" t="s">
        <v>138</v>
      </c>
      <c r="D7" s="52" t="s">
        <v>138</v>
      </c>
      <c r="E7" s="52" t="s">
        <v>138</v>
      </c>
      <c r="F7" s="52" t="s">
        <v>138</v>
      </c>
      <c r="G7" s="52" t="s">
        <v>138</v>
      </c>
      <c r="I7" s="52" t="s">
        <v>139</v>
      </c>
      <c r="J7" s="52" t="s">
        <v>139</v>
      </c>
      <c r="K7" s="52" t="s">
        <v>139</v>
      </c>
      <c r="L7" s="52" t="s">
        <v>139</v>
      </c>
      <c r="M7" s="52" t="s">
        <v>139</v>
      </c>
      <c r="O7" s="52" t="s">
        <v>140</v>
      </c>
      <c r="P7" s="52" t="s">
        <v>140</v>
      </c>
      <c r="Q7" s="52" t="s">
        <v>140</v>
      </c>
      <c r="R7" s="52" t="s">
        <v>140</v>
      </c>
      <c r="S7" s="52" t="s">
        <v>140</v>
      </c>
    </row>
    <row r="8" spans="1:19" s="32" customFormat="1" ht="21.75" x14ac:dyDescent="0.55000000000000004">
      <c r="A8" s="52" t="s">
        <v>141</v>
      </c>
      <c r="C8" s="52" t="s">
        <v>142</v>
      </c>
      <c r="E8" s="52" t="s">
        <v>30</v>
      </c>
      <c r="G8" s="52" t="s">
        <v>31</v>
      </c>
      <c r="I8" s="52" t="s">
        <v>143</v>
      </c>
      <c r="K8" s="52" t="s">
        <v>144</v>
      </c>
      <c r="M8" s="52" t="s">
        <v>145</v>
      </c>
      <c r="O8" s="52" t="s">
        <v>143</v>
      </c>
      <c r="Q8" s="52" t="s">
        <v>144</v>
      </c>
      <c r="S8" s="52" t="s">
        <v>145</v>
      </c>
    </row>
    <row r="9" spans="1:19" ht="21" x14ac:dyDescent="0.55000000000000004">
      <c r="A9" s="4" t="s">
        <v>312</v>
      </c>
      <c r="C9" s="3" t="s">
        <v>146</v>
      </c>
      <c r="E9" s="3" t="s">
        <v>58</v>
      </c>
      <c r="G9" s="5">
        <v>19</v>
      </c>
      <c r="I9" s="6">
        <v>0</v>
      </c>
      <c r="J9" s="6"/>
      <c r="K9" s="6" t="s">
        <v>146</v>
      </c>
      <c r="L9" s="6"/>
      <c r="M9" s="6">
        <v>0</v>
      </c>
      <c r="N9" s="6"/>
      <c r="O9" s="6">
        <v>0</v>
      </c>
      <c r="P9" s="6"/>
      <c r="Q9" s="6" t="s">
        <v>146</v>
      </c>
      <c r="R9" s="6"/>
      <c r="S9" s="6">
        <v>0</v>
      </c>
    </row>
    <row r="10" spans="1:19" ht="21" x14ac:dyDescent="0.55000000000000004">
      <c r="A10" s="4" t="s">
        <v>59</v>
      </c>
      <c r="C10" s="3" t="s">
        <v>146</v>
      </c>
      <c r="E10" s="3" t="s">
        <v>58</v>
      </c>
      <c r="G10" s="5">
        <v>19</v>
      </c>
      <c r="I10" s="6">
        <v>14972566060</v>
      </c>
      <c r="J10" s="6"/>
      <c r="K10" s="6" t="s">
        <v>146</v>
      </c>
      <c r="L10" s="6"/>
      <c r="M10" s="6">
        <v>14972566060</v>
      </c>
      <c r="N10" s="6"/>
      <c r="O10" s="6">
        <v>108241121190</v>
      </c>
      <c r="P10" s="6"/>
      <c r="Q10" s="6" t="s">
        <v>146</v>
      </c>
      <c r="R10" s="6"/>
      <c r="S10" s="6">
        <v>108241121190</v>
      </c>
    </row>
    <row r="11" spans="1:19" ht="21" x14ac:dyDescent="0.55000000000000004">
      <c r="A11" s="4" t="s">
        <v>305</v>
      </c>
      <c r="C11" s="3" t="s">
        <v>146</v>
      </c>
      <c r="E11" s="3" t="s">
        <v>63</v>
      </c>
      <c r="G11" s="5">
        <v>18</v>
      </c>
      <c r="I11" s="6">
        <v>57892882189</v>
      </c>
      <c r="J11" s="6"/>
      <c r="K11" s="6" t="s">
        <v>146</v>
      </c>
      <c r="L11" s="6"/>
      <c r="M11" s="6">
        <v>57892882189</v>
      </c>
      <c r="N11" s="6"/>
      <c r="O11" s="6">
        <v>94348800014</v>
      </c>
      <c r="P11" s="6"/>
      <c r="Q11" s="6" t="s">
        <v>146</v>
      </c>
      <c r="R11" s="6"/>
      <c r="S11" s="6">
        <v>94348800014</v>
      </c>
    </row>
    <row r="12" spans="1:19" ht="21" x14ac:dyDescent="0.55000000000000004">
      <c r="A12" s="4" t="s">
        <v>217</v>
      </c>
      <c r="C12" s="3" t="s">
        <v>146</v>
      </c>
      <c r="E12" s="3" t="s">
        <v>219</v>
      </c>
      <c r="G12" s="5">
        <v>18</v>
      </c>
      <c r="I12" s="6">
        <v>642467781</v>
      </c>
      <c r="J12" s="6"/>
      <c r="K12" s="6" t="s">
        <v>146</v>
      </c>
      <c r="L12" s="6"/>
      <c r="M12" s="6">
        <v>642467781</v>
      </c>
      <c r="N12" s="6"/>
      <c r="O12" s="6">
        <v>3512314705</v>
      </c>
      <c r="P12" s="6"/>
      <c r="Q12" s="6" t="s">
        <v>146</v>
      </c>
      <c r="R12" s="6"/>
      <c r="S12" s="6">
        <v>3512314705</v>
      </c>
    </row>
    <row r="13" spans="1:19" ht="21" x14ac:dyDescent="0.55000000000000004">
      <c r="A13" s="4" t="s">
        <v>61</v>
      </c>
      <c r="C13" s="3" t="s">
        <v>146</v>
      </c>
      <c r="E13" s="3" t="s">
        <v>63</v>
      </c>
      <c r="G13" s="5">
        <v>18</v>
      </c>
      <c r="I13" s="6">
        <v>0</v>
      </c>
      <c r="J13" s="6"/>
      <c r="K13" s="6" t="s">
        <v>146</v>
      </c>
      <c r="L13" s="6"/>
      <c r="M13" s="6">
        <v>0</v>
      </c>
      <c r="N13" s="6"/>
      <c r="O13" s="6">
        <v>307726027381</v>
      </c>
      <c r="P13" s="6"/>
      <c r="Q13" s="6" t="s">
        <v>146</v>
      </c>
      <c r="R13" s="6"/>
      <c r="S13" s="6">
        <v>307726027381</v>
      </c>
    </row>
    <row r="14" spans="1:19" ht="21" x14ac:dyDescent="0.55000000000000004">
      <c r="A14" s="4" t="s">
        <v>51</v>
      </c>
      <c r="C14" s="3" t="s">
        <v>146</v>
      </c>
      <c r="E14" s="3" t="s">
        <v>53</v>
      </c>
      <c r="G14" s="5">
        <v>16</v>
      </c>
      <c r="I14" s="6">
        <v>9777616569</v>
      </c>
      <c r="J14" s="6"/>
      <c r="K14" s="6" t="s">
        <v>146</v>
      </c>
      <c r="L14" s="6"/>
      <c r="M14" s="6">
        <v>9777616569</v>
      </c>
      <c r="N14" s="6"/>
      <c r="O14" s="6">
        <v>67887432598</v>
      </c>
      <c r="P14" s="6"/>
      <c r="Q14" s="6" t="s">
        <v>146</v>
      </c>
      <c r="R14" s="6"/>
      <c r="S14" s="6">
        <v>67887432598</v>
      </c>
    </row>
    <row r="15" spans="1:19" ht="21" x14ac:dyDescent="0.55000000000000004">
      <c r="A15" s="4" t="s">
        <v>40</v>
      </c>
      <c r="C15" s="3" t="s">
        <v>146</v>
      </c>
      <c r="E15" s="3" t="s">
        <v>41</v>
      </c>
      <c r="G15" s="5">
        <v>15</v>
      </c>
      <c r="I15" s="6">
        <v>0</v>
      </c>
      <c r="J15" s="6"/>
      <c r="K15" s="6" t="s">
        <v>146</v>
      </c>
      <c r="L15" s="6"/>
      <c r="M15" s="6">
        <v>0</v>
      </c>
      <c r="N15" s="6"/>
      <c r="O15" s="6">
        <v>147275685</v>
      </c>
      <c r="P15" s="6"/>
      <c r="Q15" s="6" t="s">
        <v>146</v>
      </c>
      <c r="R15" s="6"/>
      <c r="S15" s="6">
        <v>147275685</v>
      </c>
    </row>
    <row r="16" spans="1:19" ht="21" x14ac:dyDescent="0.55000000000000004">
      <c r="A16" s="4" t="s">
        <v>33</v>
      </c>
      <c r="C16" s="3" t="s">
        <v>146</v>
      </c>
      <c r="E16" s="3" t="s">
        <v>36</v>
      </c>
      <c r="G16" s="5">
        <v>20</v>
      </c>
      <c r="I16" s="6">
        <v>73796874888</v>
      </c>
      <c r="J16" s="6"/>
      <c r="K16" s="6" t="s">
        <v>146</v>
      </c>
      <c r="L16" s="6"/>
      <c r="M16" s="6">
        <v>73796874888</v>
      </c>
      <c r="N16" s="6"/>
      <c r="O16" s="6">
        <v>538048527081</v>
      </c>
      <c r="P16" s="6"/>
      <c r="Q16" s="6" t="s">
        <v>146</v>
      </c>
      <c r="R16" s="6"/>
      <c r="S16" s="6">
        <v>538048527081</v>
      </c>
    </row>
    <row r="17" spans="1:19" ht="21" x14ac:dyDescent="0.55000000000000004">
      <c r="A17" s="4" t="s">
        <v>48</v>
      </c>
      <c r="C17" s="3" t="s">
        <v>146</v>
      </c>
      <c r="E17" s="3" t="s">
        <v>50</v>
      </c>
      <c r="G17" s="5">
        <v>17</v>
      </c>
      <c r="I17" s="6">
        <v>3607164034</v>
      </c>
      <c r="J17" s="6"/>
      <c r="K17" s="6" t="s">
        <v>146</v>
      </c>
      <c r="L17" s="6"/>
      <c r="M17" s="6">
        <v>3607164034</v>
      </c>
      <c r="N17" s="6"/>
      <c r="O17" s="6">
        <v>27856082159</v>
      </c>
      <c r="P17" s="6"/>
      <c r="Q17" s="6" t="s">
        <v>146</v>
      </c>
      <c r="R17" s="6"/>
      <c r="S17" s="6">
        <v>27856082159</v>
      </c>
    </row>
    <row r="18" spans="1:19" ht="21" x14ac:dyDescent="0.55000000000000004">
      <c r="A18" s="4" t="s">
        <v>42</v>
      </c>
      <c r="C18" s="3" t="s">
        <v>146</v>
      </c>
      <c r="E18" s="3" t="s">
        <v>41</v>
      </c>
      <c r="G18" s="5">
        <v>20</v>
      </c>
      <c r="I18" s="6">
        <v>39143366918</v>
      </c>
      <c r="J18" s="6"/>
      <c r="K18" s="6" t="s">
        <v>146</v>
      </c>
      <c r="L18" s="6"/>
      <c r="M18" s="6">
        <v>39143366918</v>
      </c>
      <c r="N18" s="6"/>
      <c r="O18" s="6">
        <v>284580593141</v>
      </c>
      <c r="P18" s="6"/>
      <c r="Q18" s="6" t="s">
        <v>146</v>
      </c>
      <c r="R18" s="6"/>
      <c r="S18" s="6">
        <v>284580593141</v>
      </c>
    </row>
    <row r="19" spans="1:19" ht="21" x14ac:dyDescent="0.55000000000000004">
      <c r="A19" s="4" t="s">
        <v>47</v>
      </c>
      <c r="C19" s="3" t="s">
        <v>146</v>
      </c>
      <c r="E19" s="3" t="s">
        <v>39</v>
      </c>
      <c r="G19" s="5">
        <v>20</v>
      </c>
      <c r="I19" s="6">
        <v>24142532139</v>
      </c>
      <c r="J19" s="6"/>
      <c r="K19" s="6" t="s">
        <v>146</v>
      </c>
      <c r="L19" s="6"/>
      <c r="M19" s="6">
        <v>24142532139</v>
      </c>
      <c r="N19" s="6"/>
      <c r="O19" s="6">
        <v>183939625456</v>
      </c>
      <c r="P19" s="6"/>
      <c r="Q19" s="6" t="s">
        <v>146</v>
      </c>
      <c r="R19" s="6"/>
      <c r="S19" s="6">
        <v>183939625456</v>
      </c>
    </row>
    <row r="20" spans="1:19" ht="21" x14ac:dyDescent="0.55000000000000004">
      <c r="A20" s="4" t="s">
        <v>37</v>
      </c>
      <c r="C20" s="3" t="s">
        <v>146</v>
      </c>
      <c r="E20" s="3" t="s">
        <v>39</v>
      </c>
      <c r="G20" s="5">
        <v>20</v>
      </c>
      <c r="I20" s="6">
        <v>0</v>
      </c>
      <c r="J20" s="6"/>
      <c r="K20" s="6" t="s">
        <v>146</v>
      </c>
      <c r="L20" s="6"/>
      <c r="M20" s="6">
        <v>0</v>
      </c>
      <c r="N20" s="6"/>
      <c r="O20" s="6">
        <v>1532367688</v>
      </c>
      <c r="P20" s="6"/>
      <c r="Q20" s="6" t="s">
        <v>146</v>
      </c>
      <c r="R20" s="6"/>
      <c r="S20" s="6">
        <v>1532367688</v>
      </c>
    </row>
    <row r="21" spans="1:19" ht="21" x14ac:dyDescent="0.55000000000000004">
      <c r="A21" s="4" t="s">
        <v>54</v>
      </c>
      <c r="C21" s="3" t="s">
        <v>146</v>
      </c>
      <c r="E21" s="3" t="s">
        <v>56</v>
      </c>
      <c r="G21" s="5">
        <v>16</v>
      </c>
      <c r="I21" s="6">
        <v>27075903999</v>
      </c>
      <c r="J21" s="6"/>
      <c r="K21" s="6" t="s">
        <v>146</v>
      </c>
      <c r="L21" s="6"/>
      <c r="M21" s="6">
        <v>27075903999</v>
      </c>
      <c r="N21" s="6"/>
      <c r="O21" s="6">
        <v>182539537742</v>
      </c>
      <c r="P21" s="6"/>
      <c r="Q21" s="6" t="s">
        <v>146</v>
      </c>
      <c r="R21" s="6"/>
      <c r="S21" s="6">
        <v>182539537742</v>
      </c>
    </row>
    <row r="22" spans="1:19" ht="21" x14ac:dyDescent="0.55000000000000004">
      <c r="A22" s="4" t="s">
        <v>64</v>
      </c>
      <c r="C22" s="3" t="s">
        <v>146</v>
      </c>
      <c r="E22" s="3" t="s">
        <v>66</v>
      </c>
      <c r="G22" s="5">
        <v>20</v>
      </c>
      <c r="I22" s="6">
        <v>33972602710</v>
      </c>
      <c r="J22" s="6"/>
      <c r="K22" s="6" t="s">
        <v>146</v>
      </c>
      <c r="L22" s="6"/>
      <c r="M22" s="6">
        <v>33972602710</v>
      </c>
      <c r="N22" s="6"/>
      <c r="O22" s="6">
        <v>230136986276</v>
      </c>
      <c r="P22" s="6"/>
      <c r="Q22" s="6" t="s">
        <v>146</v>
      </c>
      <c r="R22" s="6"/>
      <c r="S22" s="6">
        <v>230136986276</v>
      </c>
    </row>
    <row r="23" spans="1:19" ht="21" x14ac:dyDescent="0.55000000000000004">
      <c r="A23" s="4" t="s">
        <v>80</v>
      </c>
      <c r="C23" s="5">
        <v>30</v>
      </c>
      <c r="E23" s="3" t="s">
        <v>146</v>
      </c>
      <c r="G23" s="3">
        <v>0</v>
      </c>
      <c r="I23" s="6">
        <v>31670082</v>
      </c>
      <c r="J23" s="6"/>
      <c r="K23" s="6">
        <v>0</v>
      </c>
      <c r="L23" s="6"/>
      <c r="M23" s="6">
        <v>31670082</v>
      </c>
      <c r="N23" s="6"/>
      <c r="O23" s="6">
        <v>2877593321</v>
      </c>
      <c r="P23" s="6"/>
      <c r="Q23" s="6">
        <v>0</v>
      </c>
      <c r="R23" s="6"/>
      <c r="S23" s="6">
        <v>2877593321</v>
      </c>
    </row>
    <row r="24" spans="1:19" ht="21" x14ac:dyDescent="0.55000000000000004">
      <c r="A24" s="4" t="s">
        <v>84</v>
      </c>
      <c r="C24" s="5">
        <v>30</v>
      </c>
      <c r="E24" s="3" t="s">
        <v>146</v>
      </c>
      <c r="G24" s="3">
        <v>10</v>
      </c>
      <c r="I24" s="6">
        <v>8608</v>
      </c>
      <c r="J24" s="6"/>
      <c r="K24" s="6">
        <v>2</v>
      </c>
      <c r="L24" s="6"/>
      <c r="M24" s="6">
        <v>8606</v>
      </c>
      <c r="N24" s="6"/>
      <c r="O24" s="6">
        <v>10176684</v>
      </c>
      <c r="P24" s="6"/>
      <c r="Q24" s="6">
        <v>2</v>
      </c>
      <c r="R24" s="6"/>
      <c r="S24" s="6">
        <v>10176682</v>
      </c>
    </row>
    <row r="25" spans="1:19" ht="21" x14ac:dyDescent="0.55000000000000004">
      <c r="A25" s="4" t="s">
        <v>87</v>
      </c>
      <c r="C25" s="5">
        <v>29</v>
      </c>
      <c r="E25" s="3" t="s">
        <v>146</v>
      </c>
      <c r="G25" s="3">
        <v>0</v>
      </c>
      <c r="I25" s="6">
        <v>1605290</v>
      </c>
      <c r="J25" s="6"/>
      <c r="K25" s="6">
        <v>0</v>
      </c>
      <c r="L25" s="6"/>
      <c r="M25" s="6">
        <v>1605290</v>
      </c>
      <c r="N25" s="6"/>
      <c r="O25" s="6">
        <v>291773913</v>
      </c>
      <c r="P25" s="6"/>
      <c r="Q25" s="6">
        <v>0</v>
      </c>
      <c r="R25" s="6"/>
      <c r="S25" s="6">
        <v>291773913</v>
      </c>
    </row>
    <row r="26" spans="1:19" ht="21" x14ac:dyDescent="0.55000000000000004">
      <c r="A26" s="4" t="s">
        <v>91</v>
      </c>
      <c r="C26" s="5">
        <v>23</v>
      </c>
      <c r="E26" s="3" t="s">
        <v>146</v>
      </c>
      <c r="G26" s="3">
        <v>10</v>
      </c>
      <c r="I26" s="6">
        <v>2759</v>
      </c>
      <c r="J26" s="6"/>
      <c r="K26" s="6">
        <v>17</v>
      </c>
      <c r="L26" s="6"/>
      <c r="M26" s="6">
        <v>2742</v>
      </c>
      <c r="N26" s="6"/>
      <c r="O26" s="6">
        <v>21218</v>
      </c>
      <c r="P26" s="6"/>
      <c r="Q26" s="6">
        <v>107</v>
      </c>
      <c r="R26" s="6"/>
      <c r="S26" s="6">
        <v>21111</v>
      </c>
    </row>
    <row r="27" spans="1:19" ht="21" x14ac:dyDescent="0.55000000000000004">
      <c r="A27" s="4" t="s">
        <v>93</v>
      </c>
      <c r="C27" s="5">
        <v>26</v>
      </c>
      <c r="E27" s="3" t="s">
        <v>146</v>
      </c>
      <c r="G27" s="3">
        <v>10</v>
      </c>
      <c r="I27" s="6">
        <v>54794</v>
      </c>
      <c r="J27" s="6"/>
      <c r="K27" s="6">
        <v>26</v>
      </c>
      <c r="L27" s="6"/>
      <c r="M27" s="6">
        <v>54768</v>
      </c>
      <c r="N27" s="6"/>
      <c r="O27" s="6">
        <v>364962</v>
      </c>
      <c r="P27" s="6"/>
      <c r="Q27" s="6">
        <v>76</v>
      </c>
      <c r="R27" s="6"/>
      <c r="S27" s="6">
        <v>364886</v>
      </c>
    </row>
    <row r="28" spans="1:19" ht="21" x14ac:dyDescent="0.55000000000000004">
      <c r="A28" s="4" t="s">
        <v>84</v>
      </c>
      <c r="C28" s="5">
        <v>25</v>
      </c>
      <c r="E28" s="3" t="s">
        <v>146</v>
      </c>
      <c r="G28" s="3">
        <v>0</v>
      </c>
      <c r="I28" s="6">
        <v>8607</v>
      </c>
      <c r="J28" s="6"/>
      <c r="K28" s="6">
        <v>0</v>
      </c>
      <c r="L28" s="6"/>
      <c r="M28" s="6">
        <v>8607</v>
      </c>
      <c r="N28" s="6"/>
      <c r="O28" s="6">
        <v>48866628</v>
      </c>
      <c r="P28" s="6"/>
      <c r="Q28" s="6">
        <v>0</v>
      </c>
      <c r="R28" s="6"/>
      <c r="S28" s="6">
        <v>48866628</v>
      </c>
    </row>
    <row r="29" spans="1:19" ht="21" x14ac:dyDescent="0.55000000000000004">
      <c r="A29" s="4" t="s">
        <v>107</v>
      </c>
      <c r="C29" s="5">
        <v>24</v>
      </c>
      <c r="E29" s="3" t="s">
        <v>146</v>
      </c>
      <c r="G29" s="3">
        <v>10</v>
      </c>
      <c r="I29" s="6">
        <v>2673368</v>
      </c>
      <c r="J29" s="6"/>
      <c r="K29" s="6">
        <v>1144</v>
      </c>
      <c r="L29" s="6"/>
      <c r="M29" s="6">
        <v>2672224</v>
      </c>
      <c r="N29" s="6"/>
      <c r="O29" s="6">
        <v>17679105</v>
      </c>
      <c r="P29" s="6"/>
      <c r="Q29" s="6">
        <v>4541</v>
      </c>
      <c r="R29" s="6"/>
      <c r="S29" s="6">
        <v>17674564</v>
      </c>
    </row>
    <row r="30" spans="1:19" ht="21" x14ac:dyDescent="0.55000000000000004">
      <c r="A30" s="4" t="s">
        <v>110</v>
      </c>
      <c r="C30" s="5">
        <v>1</v>
      </c>
      <c r="E30" s="3" t="s">
        <v>146</v>
      </c>
      <c r="G30" s="3">
        <v>0</v>
      </c>
      <c r="I30" s="6">
        <v>8141</v>
      </c>
      <c r="J30" s="6"/>
      <c r="K30" s="6">
        <v>0</v>
      </c>
      <c r="L30" s="6"/>
      <c r="M30" s="6">
        <v>8141</v>
      </c>
      <c r="N30" s="6"/>
      <c r="O30" s="6">
        <v>1324260</v>
      </c>
      <c r="P30" s="6"/>
      <c r="Q30" s="6">
        <v>0</v>
      </c>
      <c r="R30" s="6"/>
      <c r="S30" s="6">
        <v>1324260</v>
      </c>
    </row>
    <row r="31" spans="1:19" ht="21" x14ac:dyDescent="0.55000000000000004">
      <c r="A31" s="4" t="s">
        <v>269</v>
      </c>
      <c r="C31" s="5">
        <v>1</v>
      </c>
      <c r="E31" s="3" t="s">
        <v>146</v>
      </c>
      <c r="G31" s="3">
        <v>20</v>
      </c>
      <c r="I31" s="6">
        <v>2618633655</v>
      </c>
      <c r="J31" s="6"/>
      <c r="K31" s="6">
        <v>1428730</v>
      </c>
      <c r="L31" s="6"/>
      <c r="M31" s="6">
        <v>2617204925</v>
      </c>
      <c r="N31" s="6"/>
      <c r="O31" s="6">
        <v>3973585736</v>
      </c>
      <c r="P31" s="6"/>
      <c r="Q31" s="6">
        <v>1954336</v>
      </c>
      <c r="R31" s="6"/>
      <c r="S31" s="6">
        <v>3971631400</v>
      </c>
    </row>
    <row r="32" spans="1:19" ht="21" x14ac:dyDescent="0.55000000000000004">
      <c r="A32" s="4" t="s">
        <v>115</v>
      </c>
      <c r="C32" s="5">
        <v>1</v>
      </c>
      <c r="E32" s="3" t="s">
        <v>146</v>
      </c>
      <c r="G32" s="3">
        <v>0</v>
      </c>
      <c r="I32" s="6">
        <v>7929</v>
      </c>
      <c r="J32" s="6"/>
      <c r="K32" s="6">
        <v>0</v>
      </c>
      <c r="L32" s="6"/>
      <c r="M32" s="6">
        <v>7929</v>
      </c>
      <c r="N32" s="6"/>
      <c r="O32" s="6">
        <v>57517</v>
      </c>
      <c r="P32" s="6"/>
      <c r="Q32" s="6">
        <v>0</v>
      </c>
      <c r="R32" s="6"/>
      <c r="S32" s="6">
        <v>57517</v>
      </c>
    </row>
    <row r="33" spans="1:19" ht="21" x14ac:dyDescent="0.55000000000000004">
      <c r="A33" s="4" t="s">
        <v>115</v>
      </c>
      <c r="C33" s="5">
        <v>24</v>
      </c>
      <c r="E33" s="3" t="s">
        <v>146</v>
      </c>
      <c r="G33" s="3">
        <v>21</v>
      </c>
      <c r="I33" s="6">
        <v>0</v>
      </c>
      <c r="J33" s="6"/>
      <c r="K33" s="6">
        <v>0</v>
      </c>
      <c r="L33" s="6"/>
      <c r="M33" s="6">
        <v>0</v>
      </c>
      <c r="N33" s="6"/>
      <c r="O33" s="6">
        <v>159703013798</v>
      </c>
      <c r="P33" s="6"/>
      <c r="Q33" s="6">
        <v>0</v>
      </c>
      <c r="R33" s="6"/>
      <c r="S33" s="6">
        <v>159703013798</v>
      </c>
    </row>
    <row r="34" spans="1:19" ht="21" x14ac:dyDescent="0.55000000000000004">
      <c r="A34" s="4" t="s">
        <v>115</v>
      </c>
      <c r="C34" s="5">
        <v>25</v>
      </c>
      <c r="E34" s="3" t="s">
        <v>146</v>
      </c>
      <c r="G34" s="3">
        <v>21</v>
      </c>
      <c r="I34" s="6">
        <v>0</v>
      </c>
      <c r="J34" s="6"/>
      <c r="K34" s="6">
        <v>0</v>
      </c>
      <c r="L34" s="6"/>
      <c r="M34" s="6">
        <v>0</v>
      </c>
      <c r="N34" s="6"/>
      <c r="O34" s="6">
        <v>202043835658</v>
      </c>
      <c r="P34" s="6"/>
      <c r="Q34" s="6">
        <v>0</v>
      </c>
      <c r="R34" s="6"/>
      <c r="S34" s="6">
        <v>202043835658</v>
      </c>
    </row>
    <row r="35" spans="1:19" ht="21" x14ac:dyDescent="0.55000000000000004">
      <c r="A35" s="4" t="s">
        <v>114</v>
      </c>
      <c r="C35" s="5">
        <v>1</v>
      </c>
      <c r="E35" s="3" t="s">
        <v>146</v>
      </c>
      <c r="G35" s="3">
        <v>17</v>
      </c>
      <c r="I35" s="6">
        <v>0</v>
      </c>
      <c r="J35" s="6"/>
      <c r="K35" s="6">
        <v>0</v>
      </c>
      <c r="L35" s="6"/>
      <c r="M35" s="6">
        <v>0</v>
      </c>
      <c r="N35" s="6"/>
      <c r="O35" s="6">
        <v>12857669316</v>
      </c>
      <c r="P35" s="6"/>
      <c r="Q35" s="6">
        <v>0</v>
      </c>
      <c r="R35" s="6"/>
      <c r="S35" s="6">
        <v>12857669316</v>
      </c>
    </row>
    <row r="36" spans="1:19" ht="21" x14ac:dyDescent="0.55000000000000004">
      <c r="A36" s="4" t="s">
        <v>121</v>
      </c>
      <c r="C36" s="5">
        <v>29</v>
      </c>
      <c r="E36" s="3" t="s">
        <v>146</v>
      </c>
      <c r="G36" s="3">
        <v>23</v>
      </c>
      <c r="I36" s="6">
        <v>20605479496</v>
      </c>
      <c r="J36" s="6"/>
      <c r="K36" s="6">
        <v>0</v>
      </c>
      <c r="L36" s="6"/>
      <c r="M36" s="6">
        <v>20605479496</v>
      </c>
      <c r="N36" s="6"/>
      <c r="O36" s="6">
        <v>280032876711</v>
      </c>
      <c r="P36" s="6"/>
      <c r="Q36" s="6">
        <v>0</v>
      </c>
      <c r="R36" s="6"/>
      <c r="S36" s="6">
        <v>280032876711</v>
      </c>
    </row>
    <row r="37" spans="1:19" ht="21" x14ac:dyDescent="0.55000000000000004">
      <c r="A37" s="4" t="s">
        <v>124</v>
      </c>
      <c r="C37" s="5">
        <v>29</v>
      </c>
      <c r="E37" s="3" t="s">
        <v>146</v>
      </c>
      <c r="G37" s="3">
        <v>0</v>
      </c>
      <c r="I37" s="6">
        <v>7945</v>
      </c>
      <c r="J37" s="6"/>
      <c r="K37" s="6">
        <v>0</v>
      </c>
      <c r="L37" s="6"/>
      <c r="M37" s="6">
        <v>7945</v>
      </c>
      <c r="N37" s="6"/>
      <c r="O37" s="6">
        <v>324320742</v>
      </c>
      <c r="P37" s="6"/>
      <c r="Q37" s="6">
        <v>0</v>
      </c>
      <c r="R37" s="6"/>
      <c r="S37" s="6">
        <v>324320742</v>
      </c>
    </row>
    <row r="38" spans="1:19" ht="21" x14ac:dyDescent="0.55000000000000004">
      <c r="A38" s="4" t="s">
        <v>124</v>
      </c>
      <c r="C38" s="5">
        <v>29</v>
      </c>
      <c r="E38" s="3" t="s">
        <v>146</v>
      </c>
      <c r="G38" s="3">
        <v>23</v>
      </c>
      <c r="I38" s="6">
        <v>20605479496</v>
      </c>
      <c r="J38" s="6"/>
      <c r="K38" s="6">
        <v>0</v>
      </c>
      <c r="L38" s="6"/>
      <c r="M38" s="6">
        <v>20605479496</v>
      </c>
      <c r="N38" s="6"/>
      <c r="O38" s="6">
        <v>280032876711</v>
      </c>
      <c r="P38" s="6"/>
      <c r="Q38" s="6">
        <v>0</v>
      </c>
      <c r="R38" s="6"/>
      <c r="S38" s="6">
        <v>280032876711</v>
      </c>
    </row>
    <row r="39" spans="1:19" ht="21" x14ac:dyDescent="0.55000000000000004">
      <c r="A39" s="4" t="s">
        <v>128</v>
      </c>
      <c r="C39" s="5">
        <v>1</v>
      </c>
      <c r="E39" s="3" t="s">
        <v>146</v>
      </c>
      <c r="G39" s="3">
        <v>20</v>
      </c>
      <c r="I39" s="6">
        <v>15778523828</v>
      </c>
      <c r="J39" s="6"/>
      <c r="K39" s="6">
        <v>3268</v>
      </c>
      <c r="L39" s="6"/>
      <c r="M39" s="6">
        <v>15778520560</v>
      </c>
      <c r="N39" s="6"/>
      <c r="O39" s="6">
        <v>117443727791</v>
      </c>
      <c r="P39" s="6"/>
      <c r="Q39" s="6">
        <v>303348</v>
      </c>
      <c r="R39" s="6"/>
      <c r="S39" s="6">
        <v>117443424443</v>
      </c>
    </row>
    <row r="40" spans="1:19" ht="21" x14ac:dyDescent="0.55000000000000004">
      <c r="A40" s="4" t="s">
        <v>114</v>
      </c>
      <c r="C40" s="5">
        <v>1</v>
      </c>
      <c r="E40" s="3" t="s">
        <v>146</v>
      </c>
      <c r="G40" s="3">
        <v>20</v>
      </c>
      <c r="I40" s="6">
        <v>33894752574</v>
      </c>
      <c r="J40" s="6"/>
      <c r="K40" s="6">
        <v>6538</v>
      </c>
      <c r="L40" s="6"/>
      <c r="M40" s="6">
        <v>33894746036</v>
      </c>
      <c r="N40" s="6"/>
      <c r="O40" s="6">
        <v>232250914690</v>
      </c>
      <c r="P40" s="6"/>
      <c r="Q40" s="6">
        <v>606697</v>
      </c>
      <c r="R40" s="6"/>
      <c r="S40" s="6">
        <v>232250307993</v>
      </c>
    </row>
    <row r="41" spans="1:19" ht="21" x14ac:dyDescent="0.55000000000000004">
      <c r="A41" s="4" t="s">
        <v>114</v>
      </c>
      <c r="C41" s="5">
        <v>1</v>
      </c>
      <c r="E41" s="3" t="s">
        <v>146</v>
      </c>
      <c r="G41" s="3">
        <v>20</v>
      </c>
      <c r="I41" s="6">
        <v>22031589173</v>
      </c>
      <c r="J41" s="6"/>
      <c r="K41" s="6">
        <v>4250</v>
      </c>
      <c r="L41" s="6"/>
      <c r="M41" s="6">
        <v>22031584923</v>
      </c>
      <c r="N41" s="6"/>
      <c r="O41" s="6">
        <v>150963094547</v>
      </c>
      <c r="P41" s="6"/>
      <c r="Q41" s="6">
        <v>394353</v>
      </c>
      <c r="R41" s="6"/>
      <c r="S41" s="6">
        <v>150962700194</v>
      </c>
    </row>
    <row r="42" spans="1:19" ht="21" x14ac:dyDescent="0.55000000000000004">
      <c r="A42" s="4" t="s">
        <v>114</v>
      </c>
      <c r="C42" s="5">
        <v>1</v>
      </c>
      <c r="E42" s="3" t="s">
        <v>146</v>
      </c>
      <c r="G42" s="3">
        <v>20</v>
      </c>
      <c r="I42" s="6">
        <v>33894752574</v>
      </c>
      <c r="J42" s="6"/>
      <c r="K42" s="6">
        <v>6538</v>
      </c>
      <c r="L42" s="6"/>
      <c r="M42" s="6">
        <v>33894746036</v>
      </c>
      <c r="N42" s="6"/>
      <c r="O42" s="6">
        <v>232250915184</v>
      </c>
      <c r="P42" s="6"/>
      <c r="Q42" s="6">
        <v>606697</v>
      </c>
      <c r="R42" s="6"/>
      <c r="S42" s="6">
        <v>232250308487</v>
      </c>
    </row>
    <row r="43" spans="1:19" ht="21" x14ac:dyDescent="0.55000000000000004">
      <c r="A43" s="4" t="s">
        <v>124</v>
      </c>
      <c r="C43" s="5">
        <v>3</v>
      </c>
      <c r="E43" s="3" t="s">
        <v>146</v>
      </c>
      <c r="G43" s="3">
        <v>22</v>
      </c>
      <c r="I43" s="6">
        <v>10630135618</v>
      </c>
      <c r="J43" s="6"/>
      <c r="K43" s="6">
        <v>-37187029</v>
      </c>
      <c r="L43" s="6"/>
      <c r="M43" s="6">
        <v>10667322647</v>
      </c>
      <c r="N43" s="6"/>
      <c r="O43" s="6">
        <v>118520546572</v>
      </c>
      <c r="P43" s="6"/>
      <c r="Q43" s="6">
        <v>0</v>
      </c>
      <c r="R43" s="6"/>
      <c r="S43" s="6">
        <v>118520546572</v>
      </c>
    </row>
    <row r="44" spans="1:19" ht="21" x14ac:dyDescent="0.55000000000000004">
      <c r="A44" s="4" t="s">
        <v>124</v>
      </c>
      <c r="C44" s="5">
        <v>4</v>
      </c>
      <c r="E44" s="3" t="s">
        <v>146</v>
      </c>
      <c r="G44" s="3">
        <v>22</v>
      </c>
      <c r="I44" s="6">
        <v>4273972134</v>
      </c>
      <c r="J44" s="6"/>
      <c r="K44" s="6">
        <v>-19241282</v>
      </c>
      <c r="L44" s="6"/>
      <c r="M44" s="6">
        <v>4293213416</v>
      </c>
      <c r="N44" s="6"/>
      <c r="O44" s="6">
        <v>47430136444</v>
      </c>
      <c r="P44" s="6"/>
      <c r="Q44" s="6">
        <v>0</v>
      </c>
      <c r="R44" s="6"/>
      <c r="S44" s="6">
        <v>47430136444</v>
      </c>
    </row>
    <row r="45" spans="1:19" ht="21" x14ac:dyDescent="0.55000000000000004">
      <c r="A45" s="4" t="s">
        <v>128</v>
      </c>
      <c r="C45" s="5">
        <v>30</v>
      </c>
      <c r="E45" s="3" t="s">
        <v>146</v>
      </c>
      <c r="G45" s="3">
        <v>20</v>
      </c>
      <c r="I45" s="6">
        <v>16947376287</v>
      </c>
      <c r="J45" s="6"/>
      <c r="K45" s="6">
        <v>8958562</v>
      </c>
      <c r="L45" s="6"/>
      <c r="M45" s="6">
        <v>16938417725</v>
      </c>
      <c r="N45" s="6"/>
      <c r="O45" s="6">
        <v>116125456857</v>
      </c>
      <c r="P45" s="6"/>
      <c r="Q45" s="6">
        <v>8958562</v>
      </c>
      <c r="R45" s="6"/>
      <c r="S45" s="6">
        <v>116116498295</v>
      </c>
    </row>
    <row r="46" spans="1:19" s="4" customFormat="1" ht="21" x14ac:dyDescent="0.55000000000000004">
      <c r="A46" s="4" t="s">
        <v>121</v>
      </c>
      <c r="C46" s="3">
        <v>9</v>
      </c>
      <c r="D46" s="3"/>
      <c r="E46" s="3" t="s">
        <v>146</v>
      </c>
      <c r="F46" s="3"/>
      <c r="G46" s="3">
        <v>22</v>
      </c>
      <c r="I46" s="6">
        <v>10958902741</v>
      </c>
      <c r="J46" s="6"/>
      <c r="K46" s="6">
        <v>-91647718</v>
      </c>
      <c r="L46" s="6"/>
      <c r="M46" s="6">
        <v>11050550459</v>
      </c>
      <c r="N46" s="6"/>
      <c r="O46" s="6">
        <v>118849313695</v>
      </c>
      <c r="P46" s="6"/>
      <c r="Q46" s="6">
        <v>0</v>
      </c>
      <c r="R46" s="6"/>
      <c r="S46" s="6">
        <v>118849313695</v>
      </c>
    </row>
    <row r="47" spans="1:19" s="4" customFormat="1" ht="21" x14ac:dyDescent="0.55000000000000004">
      <c r="A47" s="4" t="s">
        <v>114</v>
      </c>
      <c r="C47" s="3">
        <v>30</v>
      </c>
      <c r="D47" s="3"/>
      <c r="E47" s="3" t="s">
        <v>146</v>
      </c>
      <c r="F47" s="3"/>
      <c r="G47" s="3">
        <v>20</v>
      </c>
      <c r="I47" s="6">
        <v>16947376287</v>
      </c>
      <c r="J47" s="6"/>
      <c r="K47" s="6">
        <v>8958562</v>
      </c>
      <c r="L47" s="6"/>
      <c r="M47" s="6">
        <v>16938417725</v>
      </c>
      <c r="N47" s="6"/>
      <c r="O47" s="6">
        <v>116125457182</v>
      </c>
      <c r="P47" s="6"/>
      <c r="Q47" s="6">
        <v>8958562</v>
      </c>
      <c r="R47" s="6"/>
      <c r="S47" s="6">
        <v>116116498620</v>
      </c>
    </row>
    <row r="48" spans="1:19" s="4" customFormat="1" ht="21" x14ac:dyDescent="0.55000000000000004">
      <c r="A48" s="4" t="s">
        <v>114</v>
      </c>
      <c r="C48" s="3">
        <v>1</v>
      </c>
      <c r="D48" s="3"/>
      <c r="E48" s="3" t="s">
        <v>146</v>
      </c>
      <c r="F48" s="3"/>
      <c r="G48" s="3">
        <v>20</v>
      </c>
      <c r="I48" s="6">
        <v>22331761354</v>
      </c>
      <c r="J48" s="6"/>
      <c r="K48" s="6">
        <v>6473</v>
      </c>
      <c r="L48" s="6"/>
      <c r="M48" s="6">
        <v>22331754881</v>
      </c>
      <c r="N48" s="6"/>
      <c r="O48" s="6">
        <v>222824910057</v>
      </c>
      <c r="P48" s="6"/>
      <c r="Q48" s="6">
        <v>600630</v>
      </c>
      <c r="R48" s="6"/>
      <c r="S48" s="6">
        <v>222824309427</v>
      </c>
    </row>
    <row r="49" spans="1:19" s="4" customFormat="1" ht="21" x14ac:dyDescent="0.55000000000000004">
      <c r="A49" s="4" t="s">
        <v>128</v>
      </c>
      <c r="C49" s="3">
        <v>1</v>
      </c>
      <c r="D49" s="3"/>
      <c r="E49" s="3" t="s">
        <v>146</v>
      </c>
      <c r="F49" s="3"/>
      <c r="G49" s="3">
        <v>20</v>
      </c>
      <c r="I49" s="6">
        <v>8473688128</v>
      </c>
      <c r="J49" s="6"/>
      <c r="K49" s="6">
        <v>1634</v>
      </c>
      <c r="L49" s="6"/>
      <c r="M49" s="6">
        <v>8473686494</v>
      </c>
      <c r="N49" s="6"/>
      <c r="O49" s="6">
        <v>58062725593</v>
      </c>
      <c r="P49" s="6"/>
      <c r="Q49" s="6">
        <v>151674</v>
      </c>
      <c r="R49" s="6"/>
      <c r="S49" s="6">
        <v>58062573919</v>
      </c>
    </row>
    <row r="50" spans="1:19" s="4" customFormat="1" ht="21" x14ac:dyDescent="0.55000000000000004">
      <c r="A50" s="4" t="s">
        <v>211</v>
      </c>
      <c r="C50" s="3">
        <v>1</v>
      </c>
      <c r="D50" s="3"/>
      <c r="E50" s="3" t="s">
        <v>146</v>
      </c>
      <c r="F50" s="3"/>
      <c r="G50" s="3">
        <v>20</v>
      </c>
      <c r="I50" s="6">
        <v>8473688128</v>
      </c>
      <c r="J50" s="6"/>
      <c r="K50" s="6">
        <v>598514</v>
      </c>
      <c r="L50" s="6"/>
      <c r="M50" s="6">
        <v>8473089614</v>
      </c>
      <c r="N50" s="6"/>
      <c r="O50" s="6">
        <v>57518589061</v>
      </c>
      <c r="P50" s="6"/>
      <c r="Q50" s="6">
        <v>600598</v>
      </c>
      <c r="R50" s="6"/>
      <c r="S50" s="6">
        <v>57517988463</v>
      </c>
    </row>
    <row r="51" spans="1:19" s="4" customFormat="1" ht="21" x14ac:dyDescent="0.55000000000000004">
      <c r="A51" s="4" t="s">
        <v>128</v>
      </c>
      <c r="C51" s="3">
        <v>1</v>
      </c>
      <c r="D51" s="3"/>
      <c r="E51" s="3" t="s">
        <v>146</v>
      </c>
      <c r="F51" s="3"/>
      <c r="G51" s="3">
        <v>17</v>
      </c>
      <c r="I51" s="6">
        <v>0</v>
      </c>
      <c r="J51" s="6"/>
      <c r="K51" s="6">
        <v>0</v>
      </c>
      <c r="L51" s="6"/>
      <c r="M51" s="6">
        <v>0</v>
      </c>
      <c r="N51" s="6"/>
      <c r="O51" s="6">
        <v>15211506040</v>
      </c>
      <c r="P51" s="6"/>
      <c r="Q51" s="6">
        <v>0</v>
      </c>
      <c r="R51" s="6"/>
      <c r="S51" s="6">
        <v>15211506040</v>
      </c>
    </row>
    <row r="52" spans="1:19" s="4" customFormat="1" ht="21" x14ac:dyDescent="0.55000000000000004">
      <c r="A52" s="4" t="s">
        <v>224</v>
      </c>
      <c r="C52" s="3">
        <v>1</v>
      </c>
      <c r="D52" s="3"/>
      <c r="E52" s="3" t="s">
        <v>146</v>
      </c>
      <c r="F52" s="3"/>
      <c r="G52" s="3">
        <v>0</v>
      </c>
      <c r="I52" s="6">
        <v>656135103</v>
      </c>
      <c r="J52" s="6"/>
      <c r="K52" s="6">
        <v>0</v>
      </c>
      <c r="L52" s="6"/>
      <c r="M52" s="6">
        <v>656135103</v>
      </c>
      <c r="N52" s="6"/>
      <c r="O52" s="6">
        <v>656148940</v>
      </c>
      <c r="P52" s="6"/>
      <c r="Q52" s="6">
        <v>0</v>
      </c>
      <c r="R52" s="6"/>
      <c r="S52" s="6">
        <v>656148940</v>
      </c>
    </row>
    <row r="53" spans="1:19" s="4" customFormat="1" ht="21" x14ac:dyDescent="0.55000000000000004">
      <c r="A53" s="4" t="s">
        <v>269</v>
      </c>
      <c r="C53" s="3">
        <v>29</v>
      </c>
      <c r="D53" s="3"/>
      <c r="E53" s="3" t="s">
        <v>146</v>
      </c>
      <c r="F53" s="3"/>
      <c r="G53" s="3">
        <v>20</v>
      </c>
      <c r="I53" s="6">
        <v>76263193338</v>
      </c>
      <c r="J53" s="6"/>
      <c r="K53" s="6">
        <v>77140638</v>
      </c>
      <c r="L53" s="6"/>
      <c r="M53" s="6">
        <v>76186052700</v>
      </c>
      <c r="N53" s="6"/>
      <c r="O53" s="6">
        <v>278454974160</v>
      </c>
      <c r="P53" s="6"/>
      <c r="Q53" s="6">
        <v>77140638</v>
      </c>
      <c r="R53" s="6"/>
      <c r="S53" s="6">
        <v>278377833522</v>
      </c>
    </row>
    <row r="54" spans="1:19" s="4" customFormat="1" ht="21" x14ac:dyDescent="0.55000000000000004">
      <c r="A54" s="4" t="s">
        <v>224</v>
      </c>
      <c r="C54" s="3">
        <v>1</v>
      </c>
      <c r="D54" s="3"/>
      <c r="E54" s="3" t="s">
        <v>146</v>
      </c>
      <c r="F54" s="3"/>
      <c r="G54" s="3">
        <v>21.100000381469702</v>
      </c>
      <c r="I54" s="6">
        <v>89397411593</v>
      </c>
      <c r="J54" s="6"/>
      <c r="K54" s="6">
        <v>-6094490</v>
      </c>
      <c r="L54" s="6"/>
      <c r="M54" s="6">
        <v>89403506083</v>
      </c>
      <c r="N54" s="6"/>
      <c r="O54" s="6">
        <v>314849470451</v>
      </c>
      <c r="P54" s="6"/>
      <c r="Q54" s="6">
        <v>2239333</v>
      </c>
      <c r="R54" s="6"/>
      <c r="S54" s="6">
        <v>314847231118</v>
      </c>
    </row>
    <row r="55" spans="1:19" s="4" customFormat="1" ht="21" x14ac:dyDescent="0.55000000000000004">
      <c r="A55" s="4" t="s">
        <v>276</v>
      </c>
      <c r="C55" s="3">
        <v>25</v>
      </c>
      <c r="D55" s="3"/>
      <c r="E55" s="3" t="s">
        <v>146</v>
      </c>
      <c r="F55" s="3"/>
      <c r="G55" s="3">
        <v>20</v>
      </c>
      <c r="I55" s="6">
        <v>93210569630</v>
      </c>
      <c r="J55" s="6"/>
      <c r="K55" s="6">
        <v>174699440</v>
      </c>
      <c r="L55" s="6"/>
      <c r="M55" s="6">
        <v>93035870190</v>
      </c>
      <c r="N55" s="6"/>
      <c r="O55" s="6">
        <v>286087281950</v>
      </c>
      <c r="P55" s="6"/>
      <c r="Q55" s="6">
        <v>592137426</v>
      </c>
      <c r="R55" s="6"/>
      <c r="S55" s="6">
        <v>285495144524</v>
      </c>
    </row>
    <row r="56" spans="1:19" s="4" customFormat="1" ht="21" x14ac:dyDescent="0.55000000000000004">
      <c r="A56" s="4" t="s">
        <v>276</v>
      </c>
      <c r="C56" s="3">
        <v>29</v>
      </c>
      <c r="D56" s="3"/>
      <c r="E56" s="3" t="s">
        <v>146</v>
      </c>
      <c r="F56" s="3"/>
      <c r="G56" s="3">
        <v>20</v>
      </c>
      <c r="I56" s="6">
        <v>25421064446</v>
      </c>
      <c r="J56" s="6"/>
      <c r="K56" s="6">
        <v>148462448</v>
      </c>
      <c r="L56" s="6"/>
      <c r="M56" s="6">
        <v>25272601998</v>
      </c>
      <c r="N56" s="6"/>
      <c r="O56" s="6">
        <v>74736132926</v>
      </c>
      <c r="P56" s="6"/>
      <c r="Q56" s="6">
        <v>148462448</v>
      </c>
      <c r="R56" s="6"/>
      <c r="S56" s="6">
        <v>74587670478</v>
      </c>
    </row>
    <row r="57" spans="1:19" s="4" customFormat="1" ht="21" x14ac:dyDescent="0.55000000000000004">
      <c r="A57" s="4" t="s">
        <v>307</v>
      </c>
      <c r="C57" s="3">
        <v>13</v>
      </c>
      <c r="D57" s="3"/>
      <c r="E57" s="3" t="s">
        <v>146</v>
      </c>
      <c r="F57" s="3"/>
      <c r="G57" s="3">
        <v>20</v>
      </c>
      <c r="I57" s="6">
        <v>8493150696</v>
      </c>
      <c r="J57" s="6"/>
      <c r="K57" s="6">
        <v>-31004516</v>
      </c>
      <c r="L57" s="6"/>
      <c r="M57" s="6">
        <v>8524155212</v>
      </c>
      <c r="N57" s="6"/>
      <c r="O57" s="6">
        <v>12876712328</v>
      </c>
      <c r="P57" s="6"/>
      <c r="Q57" s="6">
        <v>0</v>
      </c>
      <c r="R57" s="6"/>
      <c r="S57" s="6">
        <v>12876712328</v>
      </c>
    </row>
    <row r="58" spans="1:19" s="4" customFormat="1" ht="21" x14ac:dyDescent="0.55000000000000004">
      <c r="A58" s="4" t="s">
        <v>128</v>
      </c>
      <c r="C58" s="3">
        <v>1</v>
      </c>
      <c r="D58" s="3"/>
      <c r="E58" s="3" t="s">
        <v>146</v>
      </c>
      <c r="F58" s="3"/>
      <c r="G58" s="3">
        <v>18.5</v>
      </c>
      <c r="I58" s="6">
        <v>26571367615</v>
      </c>
      <c r="J58" s="6"/>
      <c r="K58" s="6">
        <v>2543313</v>
      </c>
      <c r="L58" s="6"/>
      <c r="M58" s="6">
        <v>26568824302</v>
      </c>
      <c r="N58" s="6"/>
      <c r="O58" s="6">
        <v>28823627204</v>
      </c>
      <c r="P58" s="6"/>
      <c r="Q58" s="6">
        <v>2978532</v>
      </c>
      <c r="R58" s="6"/>
      <c r="S58" s="6">
        <v>28820648672</v>
      </c>
    </row>
    <row r="59" spans="1:19" s="4" customFormat="1" ht="21.75" thickBot="1" x14ac:dyDescent="0.6">
      <c r="C59" s="3"/>
      <c r="D59" s="3"/>
      <c r="E59" s="3"/>
      <c r="F59" s="3"/>
      <c r="G59" s="3"/>
      <c r="I59" s="23">
        <v>853539028704</v>
      </c>
      <c r="J59" s="6"/>
      <c r="K59" s="23">
        <v>237645062</v>
      </c>
      <c r="L59" s="6"/>
      <c r="M59" s="23">
        <v>853301383642</v>
      </c>
      <c r="N59" s="6"/>
      <c r="O59" s="23">
        <v>5572774369068</v>
      </c>
      <c r="P59" s="6"/>
      <c r="Q59" s="23">
        <v>846098560</v>
      </c>
      <c r="R59" s="6"/>
      <c r="S59" s="23">
        <v>5571928270508</v>
      </c>
    </row>
    <row r="60" spans="1:19" ht="19.5" thickTop="1" x14ac:dyDescent="0.45"/>
  </sheetData>
  <mergeCells count="17">
    <mergeCell ref="A8"/>
    <mergeCell ref="C8"/>
    <mergeCell ref="E8"/>
    <mergeCell ref="G8"/>
    <mergeCell ref="Q8"/>
    <mergeCell ref="S8"/>
    <mergeCell ref="O7:S7"/>
    <mergeCell ref="I8"/>
    <mergeCell ref="K8"/>
    <mergeCell ref="M8"/>
    <mergeCell ref="I7:M7"/>
    <mergeCell ref="O8"/>
    <mergeCell ref="A7:G7"/>
    <mergeCell ref="A6:C6"/>
    <mergeCell ref="A2:S2"/>
    <mergeCell ref="A3:S3"/>
    <mergeCell ref="A4:S4"/>
  </mergeCells>
  <pageMargins left="0.70866141732283472" right="0.70866141732283472" top="0.74803149606299213" bottom="0.74803149606299213" header="0.31496062992125984" footer="0.31496062992125984"/>
  <pageSetup paperSize="9" scale="60" firstPageNumber="16" orientation="landscape" useFirstPageNumber="1" r:id="rId1"/>
  <headerFooter>
    <oddFooter>&amp;C&amp;"B Nazanin,Regular"&amp;P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rightToLeft="1" tabSelected="1" view="pageBreakPreview" zoomScaleNormal="100" zoomScaleSheetLayoutView="100" workbookViewId="0">
      <selection activeCell="O14" sqref="O14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16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5" s="43" customFormat="1" ht="21.75" x14ac:dyDescent="0.55000000000000004"/>
    <row r="2" spans="1:5" s="43" customFormat="1" ht="21.75" x14ac:dyDescent="0.55000000000000004">
      <c r="A2" s="49" t="s">
        <v>0</v>
      </c>
      <c r="B2" s="49"/>
      <c r="C2" s="49"/>
      <c r="D2" s="49"/>
      <c r="E2" s="49"/>
    </row>
    <row r="3" spans="1:5" s="43" customFormat="1" ht="21.75" x14ac:dyDescent="0.55000000000000004">
      <c r="A3" s="49" t="s">
        <v>137</v>
      </c>
      <c r="B3" s="49"/>
      <c r="C3" s="49"/>
      <c r="D3" s="49"/>
      <c r="E3" s="49"/>
    </row>
    <row r="4" spans="1:5" s="43" customFormat="1" ht="21.75" x14ac:dyDescent="0.55000000000000004">
      <c r="A4" s="49" t="s">
        <v>314</v>
      </c>
      <c r="B4" s="49"/>
      <c r="C4" s="49"/>
      <c r="D4" s="49"/>
      <c r="E4" s="49"/>
    </row>
    <row r="5" spans="1:5" s="43" customFormat="1" ht="21.75" x14ac:dyDescent="0.55000000000000004">
      <c r="A5" s="44"/>
      <c r="B5" s="44"/>
      <c r="C5" s="44"/>
      <c r="D5" s="44"/>
      <c r="E5" s="44"/>
    </row>
    <row r="6" spans="1:5" s="43" customFormat="1" ht="21.75" x14ac:dyDescent="0.55000000000000004">
      <c r="A6" s="31" t="s">
        <v>203</v>
      </c>
    </row>
    <row r="7" spans="1:5" s="43" customFormat="1" ht="21.75" x14ac:dyDescent="0.55000000000000004">
      <c r="A7" s="53" t="s">
        <v>164</v>
      </c>
      <c r="C7" s="52" t="s">
        <v>139</v>
      </c>
      <c r="E7" s="52" t="s">
        <v>315</v>
      </c>
    </row>
    <row r="8" spans="1:5" s="43" customFormat="1" ht="21.75" x14ac:dyDescent="0.55000000000000004">
      <c r="A8" s="52" t="s">
        <v>164</v>
      </c>
      <c r="C8" s="52" t="s">
        <v>77</v>
      </c>
      <c r="E8" s="52" t="s">
        <v>77</v>
      </c>
    </row>
    <row r="9" spans="1:5" ht="21" x14ac:dyDescent="0.55000000000000004">
      <c r="A9" s="4" t="s">
        <v>223</v>
      </c>
      <c r="B9" s="3"/>
      <c r="C9" s="5">
        <v>1941187</v>
      </c>
      <c r="D9" s="3"/>
      <c r="E9" s="5">
        <v>11251796519</v>
      </c>
    </row>
    <row r="10" spans="1:5" ht="21" x14ac:dyDescent="0.55000000000000004">
      <c r="A10" s="4" t="s">
        <v>165</v>
      </c>
      <c r="B10" s="3"/>
      <c r="C10" s="5">
        <v>0</v>
      </c>
      <c r="D10" s="3"/>
      <c r="E10" s="5">
        <v>815205112</v>
      </c>
    </row>
    <row r="11" spans="1:5" ht="21" x14ac:dyDescent="0.55000000000000004">
      <c r="A11" s="4" t="s">
        <v>166</v>
      </c>
      <c r="B11" s="3"/>
      <c r="C11" s="5">
        <v>4842950035</v>
      </c>
      <c r="D11" s="3"/>
      <c r="E11" s="5">
        <v>16793115739</v>
      </c>
    </row>
    <row r="12" spans="1:5" s="2" customFormat="1" ht="21.75" thickBot="1" x14ac:dyDescent="0.6">
      <c r="A12" s="4" t="s">
        <v>146</v>
      </c>
      <c r="B12" s="4"/>
      <c r="C12" s="8">
        <v>4844891222</v>
      </c>
      <c r="D12" s="4"/>
      <c r="E12" s="8">
        <v>28860117370</v>
      </c>
    </row>
    <row r="13" spans="1:5" ht="19.5" thickTop="1" x14ac:dyDescent="0.45">
      <c r="A13" s="3"/>
      <c r="B13" s="3"/>
      <c r="C13" s="3"/>
      <c r="D13" s="3"/>
      <c r="E13" s="3"/>
    </row>
  </sheetData>
  <mergeCells count="8">
    <mergeCell ref="A2:E2"/>
    <mergeCell ref="A3:E3"/>
    <mergeCell ref="A4:E4"/>
    <mergeCell ref="A7:A8"/>
    <mergeCell ref="C8"/>
    <mergeCell ref="C7"/>
    <mergeCell ref="E8"/>
    <mergeCell ref="E7"/>
  </mergeCells>
  <pageMargins left="0.70866141732283472" right="0.70866141732283472" top="0.74803149606299213" bottom="0.74803149606299213" header="0.31496062992125984" footer="0.31496062992125984"/>
  <pageSetup paperSize="9" firstPageNumber="17" orientation="portrait" useFirstPageNumber="1" r:id="rId1"/>
  <headerFooter>
    <oddFooter>&amp;C&amp;"B Nazanin,Bold"&amp;12&amp;P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rightToLeft="1" view="pageBreakPreview" zoomScale="90" zoomScaleNormal="100" zoomScaleSheetLayoutView="90" workbookViewId="0">
      <selection activeCell="C26" sqref="C26"/>
    </sheetView>
  </sheetViews>
  <sheetFormatPr defaultRowHeight="18.75" x14ac:dyDescent="0.45"/>
  <cols>
    <col min="1" max="1" width="31.570312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15.85546875" style="3" bestFit="1" customWidth="1"/>
    <col min="6" max="6" width="1" style="3" customWidth="1"/>
    <col min="7" max="7" width="15.5703125" style="3" bestFit="1" customWidth="1"/>
    <col min="8" max="9" width="1" style="3" customWidth="1"/>
    <col min="10" max="10" width="21.28515625" style="3" bestFit="1" customWidth="1"/>
    <col min="11" max="11" width="1" style="3" customWidth="1"/>
    <col min="12" max="12" width="15.85546875" style="3" bestFit="1" customWidth="1"/>
    <col min="13" max="13" width="1" style="3" customWidth="1"/>
    <col min="14" max="14" width="15.5703125" style="3" bestFit="1" customWidth="1"/>
    <col min="15" max="16" width="1" style="3" customWidth="1"/>
    <col min="17" max="17" width="9.140625" style="3" customWidth="1"/>
    <col min="18" max="16384" width="9.140625" style="3"/>
  </cols>
  <sheetData>
    <row r="1" spans="1:15" s="32" customFormat="1" ht="21.75" x14ac:dyDescent="0.55000000000000004"/>
    <row r="2" spans="1:15" s="32" customFormat="1" ht="21.75" x14ac:dyDescent="0.5500000000000000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s="32" customFormat="1" ht="21.75" x14ac:dyDescent="0.55000000000000004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s="32" customFormat="1" ht="21.75" x14ac:dyDescent="0.55000000000000004">
      <c r="A4" s="49" t="s">
        <v>314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s="32" customFormat="1" ht="21.75" x14ac:dyDescent="0.55000000000000004"/>
    <row r="6" spans="1:15" s="32" customFormat="1" ht="21.75" x14ac:dyDescent="0.55000000000000004">
      <c r="A6" s="35" t="s">
        <v>185</v>
      </c>
      <c r="B6" s="35"/>
      <c r="C6" s="35"/>
    </row>
    <row r="7" spans="1:15" s="32" customFormat="1" ht="21.75" x14ac:dyDescent="0.55000000000000004">
      <c r="A7" s="49" t="s">
        <v>2</v>
      </c>
      <c r="C7" s="52" t="s">
        <v>300</v>
      </c>
      <c r="D7" s="52" t="s">
        <v>3</v>
      </c>
      <c r="E7" s="52" t="s">
        <v>3</v>
      </c>
      <c r="F7" s="52" t="s">
        <v>3</v>
      </c>
      <c r="G7" s="52" t="s">
        <v>3</v>
      </c>
      <c r="H7" s="52" t="s">
        <v>3</v>
      </c>
      <c r="J7" s="52" t="s">
        <v>315</v>
      </c>
      <c r="K7" s="52" t="s">
        <v>5</v>
      </c>
      <c r="L7" s="52" t="s">
        <v>5</v>
      </c>
      <c r="M7" s="52" t="s">
        <v>5</v>
      </c>
      <c r="N7" s="52" t="s">
        <v>5</v>
      </c>
      <c r="O7" s="52" t="s">
        <v>5</v>
      </c>
    </row>
    <row r="8" spans="1:15" s="32" customFormat="1" ht="21.75" x14ac:dyDescent="0.55000000000000004">
      <c r="A8" s="49" t="s">
        <v>2</v>
      </c>
      <c r="C8" s="52" t="s">
        <v>20</v>
      </c>
      <c r="E8" s="52" t="s">
        <v>21</v>
      </c>
      <c r="G8" s="52" t="s">
        <v>22</v>
      </c>
      <c r="J8" s="52" t="s">
        <v>20</v>
      </c>
      <c r="L8" s="52" t="s">
        <v>21</v>
      </c>
      <c r="N8" s="52" t="s">
        <v>22</v>
      </c>
    </row>
    <row r="9" spans="1:15" ht="21" x14ac:dyDescent="0.55000000000000004">
      <c r="A9" s="4" t="s">
        <v>319</v>
      </c>
      <c r="C9" s="5">
        <v>31428571</v>
      </c>
      <c r="E9" s="5">
        <v>8790</v>
      </c>
      <c r="G9" s="3" t="s">
        <v>24</v>
      </c>
      <c r="I9" s="3">
        <v>4.21731302137009E-2</v>
      </c>
      <c r="J9" s="5">
        <v>31428571</v>
      </c>
      <c r="L9" s="5">
        <v>8790</v>
      </c>
      <c r="N9" s="3" t="s">
        <v>24</v>
      </c>
    </row>
    <row r="10" spans="1:15" ht="21" x14ac:dyDescent="0.55000000000000004">
      <c r="A10" s="4"/>
      <c r="C10" s="5"/>
      <c r="E10" s="5"/>
      <c r="J10" s="5"/>
      <c r="L10" s="5"/>
    </row>
  </sheetData>
  <mergeCells count="12">
    <mergeCell ref="A2:O2"/>
    <mergeCell ref="A3:O3"/>
    <mergeCell ref="A4:O4"/>
    <mergeCell ref="J8"/>
    <mergeCell ref="L8"/>
    <mergeCell ref="N8"/>
    <mergeCell ref="J7:O7"/>
    <mergeCell ref="A7:A8"/>
    <mergeCell ref="C8"/>
    <mergeCell ref="E8"/>
    <mergeCell ref="G8"/>
    <mergeCell ref="C7:H7"/>
  </mergeCells>
  <pageMargins left="0.70866141732283472" right="0.70866141732283472" top="0.74803149606299213" bottom="0.74803149606299213" header="0.31496062992125984" footer="0.31496062992125984"/>
  <pageSetup paperSize="9" scale="60" firstPageNumber="3" orientation="portrait" useFirstPageNumber="1" r:id="rId1"/>
  <headerFooter>
    <oddFooter>&amp;C&amp;"B Nazanin,Bold"&amp;16&amp;P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rightToLeft="1" topLeftCell="C1" workbookViewId="0">
      <selection activeCell="G20" sqref="G20"/>
    </sheetView>
  </sheetViews>
  <sheetFormatPr defaultRowHeight="18.75" x14ac:dyDescent="0.45"/>
  <cols>
    <col min="1" max="1" width="31.85546875" style="3" bestFit="1" customWidth="1"/>
    <col min="2" max="2" width="1" style="3" customWidth="1"/>
    <col min="3" max="3" width="9" style="3" bestFit="1" customWidth="1"/>
    <col min="4" max="4" width="1" style="3" customWidth="1"/>
    <col min="5" max="5" width="15.7109375" style="3" bestFit="1" customWidth="1"/>
    <col min="6" max="6" width="1" style="3" customWidth="1"/>
    <col min="7" max="7" width="24.42578125" style="3" bestFit="1" customWidth="1"/>
    <col min="8" max="8" width="1" style="3" customWidth="1"/>
    <col min="9" max="9" width="16.28515625" style="3" bestFit="1" customWidth="1"/>
    <col min="10" max="10" width="1" style="3" customWidth="1"/>
    <col min="11" max="11" width="34" style="3" bestFit="1" customWidth="1"/>
    <col min="12" max="13" width="1" style="3" customWidth="1"/>
    <col min="14" max="14" width="9.140625" style="3" customWidth="1"/>
    <col min="15" max="16384" width="9.140625" style="3"/>
  </cols>
  <sheetData>
    <row r="1" spans="1:12" s="32" customFormat="1" ht="21.75" x14ac:dyDescent="0.55000000000000004"/>
    <row r="2" spans="1:12" s="32" customFormat="1" ht="21.75" x14ac:dyDescent="0.5500000000000000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s="32" customFormat="1" ht="21.75" x14ac:dyDescent="0.55000000000000004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s="32" customFormat="1" ht="21.75" x14ac:dyDescent="0.55000000000000004">
      <c r="A4" s="49" t="s">
        <v>314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s="32" customFormat="1" ht="21.75" x14ac:dyDescent="0.55000000000000004"/>
    <row r="6" spans="1:12" s="32" customFormat="1" ht="21.75" x14ac:dyDescent="0.55000000000000004">
      <c r="A6" s="49" t="s">
        <v>186</v>
      </c>
      <c r="B6" s="49"/>
      <c r="C6" s="49"/>
      <c r="D6" s="49"/>
      <c r="E6" s="49"/>
      <c r="F6" s="49"/>
      <c r="G6" s="49"/>
    </row>
    <row r="7" spans="1:12" s="32" customFormat="1" ht="21.75" x14ac:dyDescent="0.55000000000000004">
      <c r="A7" s="53" t="s">
        <v>2</v>
      </c>
      <c r="C7" s="52" t="s">
        <v>315</v>
      </c>
      <c r="D7" s="52" t="s">
        <v>5</v>
      </c>
      <c r="E7" s="52" t="s">
        <v>5</v>
      </c>
      <c r="F7" s="52" t="s">
        <v>5</v>
      </c>
      <c r="G7" s="52" t="s">
        <v>5</v>
      </c>
      <c r="H7" s="52" t="s">
        <v>5</v>
      </c>
      <c r="I7" s="52" t="s">
        <v>5</v>
      </c>
      <c r="J7" s="52" t="s">
        <v>5</v>
      </c>
      <c r="K7" s="52" t="s">
        <v>5</v>
      </c>
      <c r="L7" s="52" t="s">
        <v>5</v>
      </c>
    </row>
    <row r="8" spans="1:12" s="32" customFormat="1" ht="21.75" x14ac:dyDescent="0.55000000000000004">
      <c r="A8" s="52" t="s">
        <v>2</v>
      </c>
      <c r="C8" s="52" t="s">
        <v>6</v>
      </c>
      <c r="E8" s="52" t="s">
        <v>67</v>
      </c>
      <c r="G8" s="52" t="s">
        <v>68</v>
      </c>
      <c r="I8" s="52" t="s">
        <v>69</v>
      </c>
      <c r="K8" s="52" t="s">
        <v>70</v>
      </c>
    </row>
    <row r="9" spans="1:12" ht="21" x14ac:dyDescent="0.55000000000000004">
      <c r="A9" s="4" t="s">
        <v>257</v>
      </c>
      <c r="C9" s="3">
        <v>1980907</v>
      </c>
      <c r="E9" s="5">
        <v>979000</v>
      </c>
      <c r="G9" s="5">
        <v>881100</v>
      </c>
      <c r="I9" s="3" t="s">
        <v>207</v>
      </c>
      <c r="K9" s="5">
        <v>1745377157700</v>
      </c>
    </row>
    <row r="10" spans="1:12" ht="21" x14ac:dyDescent="0.55000000000000004">
      <c r="A10" s="4" t="s">
        <v>262</v>
      </c>
      <c r="C10" s="3">
        <v>723357</v>
      </c>
      <c r="E10" s="5">
        <v>1000000</v>
      </c>
      <c r="G10" s="5">
        <v>900000</v>
      </c>
      <c r="I10" s="3" t="s">
        <v>207</v>
      </c>
      <c r="K10" s="5">
        <v>651021300000</v>
      </c>
    </row>
    <row r="11" spans="1:12" ht="21" x14ac:dyDescent="0.55000000000000004">
      <c r="A11" s="4" t="s">
        <v>256</v>
      </c>
      <c r="C11" s="3">
        <v>1478146</v>
      </c>
      <c r="E11" s="5">
        <v>979411</v>
      </c>
      <c r="G11" s="5">
        <v>899100</v>
      </c>
      <c r="I11" s="3" t="s">
        <v>320</v>
      </c>
      <c r="K11" s="5">
        <v>1329001068600</v>
      </c>
    </row>
    <row r="12" spans="1:12" ht="21" x14ac:dyDescent="0.55000000000000004">
      <c r="A12" s="4" t="s">
        <v>258</v>
      </c>
      <c r="C12" s="3">
        <v>2499743</v>
      </c>
      <c r="E12" s="5">
        <v>1000000</v>
      </c>
      <c r="G12" s="5">
        <v>1000000</v>
      </c>
      <c r="I12" s="3" t="s">
        <v>259</v>
      </c>
      <c r="K12" s="5">
        <v>2499743000000</v>
      </c>
    </row>
    <row r="13" spans="1:12" ht="21" x14ac:dyDescent="0.55000000000000004">
      <c r="A13" s="4" t="s">
        <v>260</v>
      </c>
      <c r="C13" s="3">
        <v>252800</v>
      </c>
      <c r="E13" s="5">
        <v>920004</v>
      </c>
      <c r="G13" s="5">
        <v>855569</v>
      </c>
      <c r="I13" s="3" t="s">
        <v>321</v>
      </c>
      <c r="K13" s="5">
        <v>216287843200</v>
      </c>
    </row>
    <row r="14" spans="1:12" ht="21" x14ac:dyDescent="0.55000000000000004">
      <c r="A14" s="4" t="s">
        <v>261</v>
      </c>
      <c r="C14" s="3">
        <v>4723959</v>
      </c>
      <c r="E14" s="5">
        <v>999359</v>
      </c>
      <c r="G14" s="5">
        <v>924132</v>
      </c>
      <c r="I14" s="3" t="s">
        <v>322</v>
      </c>
      <c r="K14" s="5">
        <v>4365561678588</v>
      </c>
    </row>
    <row r="15" spans="1:12" ht="21" x14ac:dyDescent="0.55000000000000004">
      <c r="A15" s="4" t="s">
        <v>59</v>
      </c>
      <c r="C15" s="3">
        <v>1000000</v>
      </c>
      <c r="E15" s="5">
        <v>960000</v>
      </c>
      <c r="G15" s="5">
        <v>881100</v>
      </c>
      <c r="I15" s="3" t="s">
        <v>304</v>
      </c>
      <c r="K15" s="5">
        <v>881100000000</v>
      </c>
    </row>
    <row r="16" spans="1:12" ht="21" x14ac:dyDescent="0.55000000000000004">
      <c r="A16" s="4" t="s">
        <v>264</v>
      </c>
      <c r="C16" s="3">
        <v>40000</v>
      </c>
      <c r="E16" s="5">
        <v>920000</v>
      </c>
      <c r="G16" s="5">
        <v>900000</v>
      </c>
      <c r="I16" s="3" t="s">
        <v>299</v>
      </c>
      <c r="K16" s="5">
        <v>36000000000</v>
      </c>
    </row>
    <row r="17" spans="1:11" ht="21" x14ac:dyDescent="0.55000000000000004">
      <c r="A17" s="4" t="s">
        <v>263</v>
      </c>
      <c r="C17" s="3">
        <v>50952</v>
      </c>
      <c r="E17" s="5">
        <v>6250947.9452</v>
      </c>
      <c r="G17" s="5">
        <v>5800000</v>
      </c>
      <c r="I17" s="3" t="s">
        <v>323</v>
      </c>
      <c r="K17" s="5">
        <v>295521600000</v>
      </c>
    </row>
    <row r="18" spans="1:11" ht="21" x14ac:dyDescent="0.55000000000000004">
      <c r="A18" s="4" t="s">
        <v>265</v>
      </c>
      <c r="C18" s="3">
        <v>151306</v>
      </c>
      <c r="E18" s="5">
        <v>6916238.2466000002</v>
      </c>
      <c r="G18" s="5">
        <v>6710000</v>
      </c>
      <c r="I18" s="3" t="s">
        <v>324</v>
      </c>
      <c r="K18" s="5">
        <v>1015263260000</v>
      </c>
    </row>
  </sheetData>
  <mergeCells count="11">
    <mergeCell ref="A2:L2"/>
    <mergeCell ref="A3:L3"/>
    <mergeCell ref="A4:L4"/>
    <mergeCell ref="K8"/>
    <mergeCell ref="C7:L7"/>
    <mergeCell ref="A7:A8"/>
    <mergeCell ref="C8"/>
    <mergeCell ref="E8"/>
    <mergeCell ref="G8"/>
    <mergeCell ref="I8"/>
    <mergeCell ref="A6:G6"/>
  </mergeCells>
  <pageMargins left="0.70866141732283472" right="0.70866141732283472" top="0.74803149606299213" bottom="0.74803149606299213" header="0.31496062992125984" footer="0.31496062992125984"/>
  <pageSetup paperSize="9" scale="75" firstPageNumber="4" orientation="landscape" useFirstPageNumber="1" r:id="rId1"/>
  <headerFooter>
    <oddFooter>&amp;C&amp;"B Nazanin,Bold"&amp;16&amp;P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6"/>
  <sheetViews>
    <sheetView rightToLeft="1" view="pageBreakPreview" zoomScale="90" zoomScaleNormal="90" zoomScaleSheetLayoutView="90" workbookViewId="0">
      <selection activeCell="AC7" sqref="AC7:AK7"/>
    </sheetView>
  </sheetViews>
  <sheetFormatPr defaultRowHeight="18.75" x14ac:dyDescent="0.45"/>
  <cols>
    <col min="1" max="1" width="33.5703125" style="3" customWidth="1"/>
    <col min="2" max="2" width="1" style="3" customWidth="1"/>
    <col min="3" max="3" width="9.140625" style="3" customWidth="1"/>
    <col min="4" max="4" width="1" style="3" customWidth="1"/>
    <col min="5" max="5" width="10.42578125" style="3" customWidth="1"/>
    <col min="6" max="6" width="1" style="3" customWidth="1"/>
    <col min="7" max="7" width="13" style="3" customWidth="1"/>
    <col min="8" max="8" width="1" style="3" customWidth="1"/>
    <col min="9" max="9" width="13.85546875" style="3" customWidth="1"/>
    <col min="10" max="10" width="1" style="3" customWidth="1"/>
    <col min="11" max="11" width="9.140625" style="3" customWidth="1"/>
    <col min="12" max="12" width="1" style="3" customWidth="1"/>
    <col min="13" max="13" width="9.140625" style="3" customWidth="1"/>
    <col min="14" max="14" width="1" style="3" customWidth="1"/>
    <col min="15" max="15" width="11.85546875" style="3" customWidth="1"/>
    <col min="16" max="16" width="1" style="3" customWidth="1"/>
    <col min="17" max="17" width="20.28515625" style="3" customWidth="1"/>
    <col min="18" max="18" width="1" style="3" customWidth="1"/>
    <col min="19" max="19" width="18.5703125" style="3" customWidth="1"/>
    <col min="20" max="20" width="1" style="3" customWidth="1"/>
    <col min="21" max="21" width="10.5703125" style="3" bestFit="1" customWidth="1"/>
    <col min="22" max="22" width="1" style="3" customWidth="1"/>
    <col min="23" max="23" width="18.7109375" style="3" bestFit="1" customWidth="1"/>
    <col min="24" max="24" width="1" style="3" customWidth="1"/>
    <col min="25" max="25" width="10.7109375" style="3" bestFit="1" customWidth="1"/>
    <col min="26" max="26" width="1" style="3" customWidth="1"/>
    <col min="27" max="27" width="19" style="3" bestFit="1" customWidth="1"/>
    <col min="28" max="28" width="1" style="3" customWidth="1"/>
    <col min="29" max="29" width="13.7109375" style="3" customWidth="1"/>
    <col min="30" max="30" width="1" style="3" customWidth="1"/>
    <col min="31" max="31" width="13.28515625" style="3" customWidth="1"/>
    <col min="32" max="32" width="1" style="3" customWidth="1"/>
    <col min="33" max="33" width="19.28515625" style="3" customWidth="1"/>
    <col min="34" max="34" width="1" style="3" customWidth="1"/>
    <col min="35" max="35" width="18.85546875" style="3" customWidth="1"/>
    <col min="36" max="36" width="1" style="3" customWidth="1"/>
    <col min="37" max="37" width="19.7109375" style="3" customWidth="1"/>
    <col min="38" max="38" width="1" style="3" hidden="1" customWidth="1"/>
    <col min="39" max="39" width="24.42578125" style="3" customWidth="1"/>
    <col min="40" max="16384" width="9.140625" style="3"/>
  </cols>
  <sheetData>
    <row r="1" spans="1:39" s="32" customFormat="1" ht="21.75" x14ac:dyDescent="0.55000000000000004"/>
    <row r="2" spans="1:39" s="32" customFormat="1" ht="21.75" x14ac:dyDescent="0.5500000000000000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</row>
    <row r="3" spans="1:39" s="32" customFormat="1" ht="21.75" x14ac:dyDescent="0.55000000000000004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9" s="32" customFormat="1" ht="21.75" x14ac:dyDescent="0.55000000000000004">
      <c r="A4" s="49" t="s">
        <v>314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9" s="32" customFormat="1" ht="21.75" x14ac:dyDescent="0.55000000000000004"/>
    <row r="6" spans="1:39" s="32" customFormat="1" ht="21.75" x14ac:dyDescent="0.55000000000000004">
      <c r="A6" s="55" t="s">
        <v>205</v>
      </c>
      <c r="B6" s="55" t="s">
        <v>25</v>
      </c>
      <c r="C6" s="55" t="s">
        <v>25</v>
      </c>
      <c r="D6" s="55" t="s">
        <v>25</v>
      </c>
      <c r="E6" s="55" t="s">
        <v>25</v>
      </c>
      <c r="F6" s="55" t="s">
        <v>25</v>
      </c>
      <c r="G6" s="55" t="s">
        <v>25</v>
      </c>
      <c r="H6" s="55" t="s">
        <v>25</v>
      </c>
      <c r="I6" s="55" t="s">
        <v>25</v>
      </c>
      <c r="J6" s="55" t="s">
        <v>25</v>
      </c>
      <c r="K6" s="55" t="s">
        <v>25</v>
      </c>
      <c r="L6" s="55" t="s">
        <v>25</v>
      </c>
      <c r="M6" s="55" t="s">
        <v>25</v>
      </c>
    </row>
    <row r="7" spans="1:39" s="32" customFormat="1" ht="21.75" x14ac:dyDescent="0.55000000000000004">
      <c r="A7" s="52" t="s">
        <v>25</v>
      </c>
      <c r="B7" s="52" t="s">
        <v>25</v>
      </c>
      <c r="C7" s="52" t="s">
        <v>25</v>
      </c>
      <c r="D7" s="52" t="s">
        <v>25</v>
      </c>
      <c r="E7" s="52" t="s">
        <v>25</v>
      </c>
      <c r="F7" s="52" t="s">
        <v>25</v>
      </c>
      <c r="G7" s="52" t="s">
        <v>25</v>
      </c>
      <c r="H7" s="52" t="s">
        <v>25</v>
      </c>
      <c r="I7" s="52" t="s">
        <v>25</v>
      </c>
      <c r="J7" s="52" t="s">
        <v>25</v>
      </c>
      <c r="K7" s="52" t="s">
        <v>25</v>
      </c>
      <c r="L7" s="52" t="s">
        <v>25</v>
      </c>
      <c r="M7" s="52" t="s">
        <v>25</v>
      </c>
      <c r="O7" s="52" t="s">
        <v>300</v>
      </c>
      <c r="P7" s="52" t="s">
        <v>3</v>
      </c>
      <c r="Q7" s="52" t="s">
        <v>3</v>
      </c>
      <c r="R7" s="52" t="s">
        <v>3</v>
      </c>
      <c r="S7" s="52" t="s">
        <v>3</v>
      </c>
      <c r="U7" s="52" t="s">
        <v>4</v>
      </c>
      <c r="V7" s="52" t="s">
        <v>4</v>
      </c>
      <c r="W7" s="52" t="s">
        <v>4</v>
      </c>
      <c r="X7" s="52" t="s">
        <v>4</v>
      </c>
      <c r="Y7" s="52" t="s">
        <v>4</v>
      </c>
      <c r="Z7" s="52" t="s">
        <v>4</v>
      </c>
      <c r="AA7" s="52" t="s">
        <v>4</v>
      </c>
      <c r="AC7" s="52" t="s">
        <v>315</v>
      </c>
      <c r="AD7" s="52" t="s">
        <v>5</v>
      </c>
      <c r="AE7" s="52" t="s">
        <v>5</v>
      </c>
      <c r="AF7" s="52" t="s">
        <v>5</v>
      </c>
      <c r="AG7" s="52" t="s">
        <v>5</v>
      </c>
      <c r="AH7" s="52" t="s">
        <v>5</v>
      </c>
      <c r="AI7" s="52" t="s">
        <v>5</v>
      </c>
      <c r="AJ7" s="52" t="s">
        <v>5</v>
      </c>
      <c r="AK7" s="52" t="s">
        <v>5</v>
      </c>
    </row>
    <row r="8" spans="1:39" s="32" customFormat="1" ht="21.75" x14ac:dyDescent="0.55000000000000004">
      <c r="A8" s="54" t="s">
        <v>26</v>
      </c>
      <c r="B8" s="36"/>
      <c r="C8" s="54" t="s">
        <v>27</v>
      </c>
      <c r="D8" s="36"/>
      <c r="E8" s="54" t="s">
        <v>28</v>
      </c>
      <c r="F8" s="36"/>
      <c r="G8" s="54" t="s">
        <v>29</v>
      </c>
      <c r="H8" s="36"/>
      <c r="I8" s="54" t="s">
        <v>30</v>
      </c>
      <c r="J8" s="36"/>
      <c r="K8" s="54" t="s">
        <v>31</v>
      </c>
      <c r="L8" s="36"/>
      <c r="M8" s="54" t="s">
        <v>23</v>
      </c>
      <c r="N8" s="36"/>
      <c r="O8" s="54" t="s">
        <v>6</v>
      </c>
      <c r="P8" s="36"/>
      <c r="Q8" s="54" t="s">
        <v>7</v>
      </c>
      <c r="R8" s="36"/>
      <c r="S8" s="54" t="s">
        <v>8</v>
      </c>
      <c r="T8" s="36"/>
      <c r="U8" s="51" t="s">
        <v>9</v>
      </c>
      <c r="V8" s="51" t="s">
        <v>9</v>
      </c>
      <c r="W8" s="51" t="s">
        <v>9</v>
      </c>
      <c r="X8" s="36"/>
      <c r="Y8" s="51" t="s">
        <v>10</v>
      </c>
      <c r="Z8" s="51" t="s">
        <v>10</v>
      </c>
      <c r="AA8" s="51" t="s">
        <v>10</v>
      </c>
      <c r="AB8" s="36"/>
      <c r="AC8" s="54" t="s">
        <v>6</v>
      </c>
      <c r="AD8" s="36"/>
      <c r="AE8" s="54" t="s">
        <v>32</v>
      </c>
      <c r="AF8" s="36"/>
      <c r="AG8" s="54" t="s">
        <v>7</v>
      </c>
      <c r="AH8" s="36"/>
      <c r="AI8" s="54" t="s">
        <v>8</v>
      </c>
      <c r="AJ8" s="36"/>
      <c r="AK8" s="54" t="s">
        <v>12</v>
      </c>
    </row>
    <row r="9" spans="1:39" s="32" customFormat="1" ht="63" customHeight="1" x14ac:dyDescent="0.55000000000000004">
      <c r="A9" s="51" t="s">
        <v>26</v>
      </c>
      <c r="B9" s="36"/>
      <c r="C9" s="51" t="s">
        <v>27</v>
      </c>
      <c r="D9" s="36"/>
      <c r="E9" s="51" t="s">
        <v>28</v>
      </c>
      <c r="F9" s="36"/>
      <c r="G9" s="51" t="s">
        <v>29</v>
      </c>
      <c r="H9" s="36"/>
      <c r="I9" s="51" t="s">
        <v>30</v>
      </c>
      <c r="J9" s="36"/>
      <c r="K9" s="51" t="s">
        <v>31</v>
      </c>
      <c r="L9" s="36"/>
      <c r="M9" s="51" t="s">
        <v>23</v>
      </c>
      <c r="N9" s="36"/>
      <c r="O9" s="51" t="s">
        <v>6</v>
      </c>
      <c r="P9" s="36"/>
      <c r="Q9" s="51" t="s">
        <v>7</v>
      </c>
      <c r="R9" s="36"/>
      <c r="S9" s="51" t="s">
        <v>8</v>
      </c>
      <c r="T9" s="36"/>
      <c r="U9" s="51" t="s">
        <v>6</v>
      </c>
      <c r="V9" s="36"/>
      <c r="W9" s="51" t="s">
        <v>7</v>
      </c>
      <c r="X9" s="36"/>
      <c r="Y9" s="51" t="s">
        <v>6</v>
      </c>
      <c r="Z9" s="36"/>
      <c r="AA9" s="51" t="s">
        <v>13</v>
      </c>
      <c r="AB9" s="36"/>
      <c r="AC9" s="51" t="s">
        <v>6</v>
      </c>
      <c r="AD9" s="36"/>
      <c r="AE9" s="51" t="s">
        <v>32</v>
      </c>
      <c r="AF9" s="36"/>
      <c r="AG9" s="51" t="s">
        <v>7</v>
      </c>
      <c r="AH9" s="36"/>
      <c r="AI9" s="51" t="s">
        <v>8</v>
      </c>
      <c r="AJ9" s="36"/>
      <c r="AK9" s="51" t="s">
        <v>12</v>
      </c>
    </row>
    <row r="10" spans="1:39" ht="21" x14ac:dyDescent="0.55000000000000004">
      <c r="A10" s="4" t="s">
        <v>33</v>
      </c>
      <c r="C10" s="3" t="s">
        <v>34</v>
      </c>
      <c r="E10" s="3" t="s">
        <v>34</v>
      </c>
      <c r="G10" s="3" t="s">
        <v>35</v>
      </c>
      <c r="I10" s="3" t="s">
        <v>36</v>
      </c>
      <c r="K10" s="5">
        <v>20</v>
      </c>
      <c r="M10" s="5">
        <v>20</v>
      </c>
      <c r="O10" s="5">
        <v>4723959</v>
      </c>
      <c r="Q10" s="5">
        <v>4723762383909</v>
      </c>
      <c r="S10" s="5">
        <v>4521346471587</v>
      </c>
      <c r="U10" s="5">
        <v>0</v>
      </c>
      <c r="W10" s="5">
        <v>0</v>
      </c>
      <c r="Y10" s="5">
        <v>0</v>
      </c>
      <c r="AA10" s="5">
        <v>0</v>
      </c>
      <c r="AC10" s="5">
        <v>4723959</v>
      </c>
      <c r="AE10" s="5">
        <v>924132</v>
      </c>
      <c r="AG10" s="5">
        <v>4723762383909</v>
      </c>
      <c r="AI10" s="5">
        <v>4362396646371</v>
      </c>
      <c r="AK10" s="12">
        <v>6.1002544137990257E-2</v>
      </c>
      <c r="AM10" s="5"/>
    </row>
    <row r="11" spans="1:39" ht="21" x14ac:dyDescent="0.55000000000000004">
      <c r="A11" s="4" t="s">
        <v>42</v>
      </c>
      <c r="C11" s="3" t="s">
        <v>34</v>
      </c>
      <c r="E11" s="3" t="s">
        <v>34</v>
      </c>
      <c r="G11" s="3" t="s">
        <v>43</v>
      </c>
      <c r="I11" s="3" t="s">
        <v>41</v>
      </c>
      <c r="K11" s="5">
        <v>20</v>
      </c>
      <c r="M11" s="5">
        <v>20</v>
      </c>
      <c r="O11" s="5">
        <v>2499743</v>
      </c>
      <c r="Q11" s="5">
        <v>2499753152250</v>
      </c>
      <c r="S11" s="5">
        <v>2497930686325</v>
      </c>
      <c r="U11" s="5">
        <v>0</v>
      </c>
      <c r="W11" s="5">
        <v>0</v>
      </c>
      <c r="Y11" s="5">
        <v>0</v>
      </c>
      <c r="AA11" s="5">
        <v>0</v>
      </c>
      <c r="AC11" s="5">
        <v>2499743</v>
      </c>
      <c r="AE11" s="5">
        <v>1000000</v>
      </c>
      <c r="AG11" s="5">
        <v>2499753152250</v>
      </c>
      <c r="AI11" s="5">
        <v>2497930686325</v>
      </c>
      <c r="AK11" s="12">
        <v>3.4930369541922197E-2</v>
      </c>
      <c r="AM11" s="13"/>
    </row>
    <row r="12" spans="1:39" ht="21" x14ac:dyDescent="0.55000000000000004">
      <c r="A12" s="4" t="s">
        <v>47</v>
      </c>
      <c r="C12" s="3" t="s">
        <v>34</v>
      </c>
      <c r="E12" s="3" t="s">
        <v>34</v>
      </c>
      <c r="G12" s="3" t="s">
        <v>38</v>
      </c>
      <c r="I12" s="3" t="s">
        <v>39</v>
      </c>
      <c r="K12" s="5">
        <v>20</v>
      </c>
      <c r="M12" s="5">
        <v>20</v>
      </c>
      <c r="O12" s="5">
        <v>1478146</v>
      </c>
      <c r="Q12" s="5">
        <v>1478008734218</v>
      </c>
      <c r="S12" s="5">
        <v>1328037542825</v>
      </c>
      <c r="U12" s="5">
        <v>0</v>
      </c>
      <c r="W12" s="5">
        <v>0</v>
      </c>
      <c r="Y12" s="5">
        <v>0</v>
      </c>
      <c r="AA12" s="5">
        <v>0</v>
      </c>
      <c r="AC12" s="5">
        <v>1478146</v>
      </c>
      <c r="AE12" s="5">
        <v>899100</v>
      </c>
      <c r="AG12" s="5">
        <v>1478008734218</v>
      </c>
      <c r="AI12" s="5">
        <v>1328037542825</v>
      </c>
      <c r="AK12" s="12">
        <v>1.8570908468509853E-2</v>
      </c>
      <c r="AM12" s="13"/>
    </row>
    <row r="13" spans="1:39" ht="21" x14ac:dyDescent="0.55000000000000004">
      <c r="A13" s="4" t="s">
        <v>305</v>
      </c>
      <c r="C13" s="3" t="s">
        <v>34</v>
      </c>
      <c r="E13" s="3" t="s">
        <v>34</v>
      </c>
      <c r="G13" s="3" t="s">
        <v>306</v>
      </c>
      <c r="I13" s="3" t="s">
        <v>63</v>
      </c>
      <c r="K13" s="5">
        <v>18</v>
      </c>
      <c r="M13" s="5">
        <v>18</v>
      </c>
      <c r="O13" s="5">
        <v>3900000</v>
      </c>
      <c r="Q13" s="5">
        <v>3900000000000</v>
      </c>
      <c r="S13" s="5">
        <v>3858200775000</v>
      </c>
      <c r="U13" s="5">
        <v>0</v>
      </c>
      <c r="W13" s="5">
        <v>0</v>
      </c>
      <c r="Y13" s="5">
        <v>0</v>
      </c>
      <c r="AA13" s="5">
        <v>0</v>
      </c>
      <c r="AC13" s="5">
        <v>3900000</v>
      </c>
      <c r="AE13" s="5">
        <v>1000000</v>
      </c>
      <c r="AG13" s="5">
        <v>3900000000000</v>
      </c>
      <c r="AI13" s="5">
        <v>3897172500000</v>
      </c>
      <c r="AK13" s="12">
        <v>5.4496978774816671E-2</v>
      </c>
      <c r="AM13" s="13"/>
    </row>
    <row r="14" spans="1:39" ht="21" x14ac:dyDescent="0.55000000000000004">
      <c r="A14" s="4" t="s">
        <v>48</v>
      </c>
      <c r="C14" s="3" t="s">
        <v>34</v>
      </c>
      <c r="E14" s="3" t="s">
        <v>34</v>
      </c>
      <c r="G14" s="3" t="s">
        <v>49</v>
      </c>
      <c r="I14" s="3" t="s">
        <v>50</v>
      </c>
      <c r="K14" s="5">
        <v>17</v>
      </c>
      <c r="M14" s="5">
        <v>17</v>
      </c>
      <c r="O14" s="5">
        <v>252800</v>
      </c>
      <c r="Q14" s="5">
        <v>232281676426</v>
      </c>
      <c r="S14" s="5">
        <v>216131034513</v>
      </c>
      <c r="U14" s="5">
        <v>0</v>
      </c>
      <c r="W14" s="5">
        <v>0</v>
      </c>
      <c r="Y14" s="5">
        <v>0</v>
      </c>
      <c r="AA14" s="5">
        <v>0</v>
      </c>
      <c r="AC14" s="5">
        <v>252800</v>
      </c>
      <c r="AE14" s="5">
        <v>855569</v>
      </c>
      <c r="AG14" s="5">
        <v>232281676426</v>
      </c>
      <c r="AI14" s="5">
        <v>216131034513</v>
      </c>
      <c r="AK14" s="12">
        <v>3.0223164102779979E-3</v>
      </c>
      <c r="AM14" s="13"/>
    </row>
    <row r="15" spans="1:39" ht="21" x14ac:dyDescent="0.55000000000000004">
      <c r="A15" s="4" t="s">
        <v>51</v>
      </c>
      <c r="C15" s="3" t="s">
        <v>34</v>
      </c>
      <c r="E15" s="3" t="s">
        <v>34</v>
      </c>
      <c r="G15" s="3" t="s">
        <v>52</v>
      </c>
      <c r="I15" s="3" t="s">
        <v>53</v>
      </c>
      <c r="K15" s="5">
        <v>16</v>
      </c>
      <c r="M15" s="5">
        <v>16</v>
      </c>
      <c r="O15" s="5">
        <v>723357</v>
      </c>
      <c r="Q15" s="5">
        <v>723954960434</v>
      </c>
      <c r="S15" s="5">
        <v>650549309557</v>
      </c>
      <c r="U15" s="5">
        <v>0</v>
      </c>
      <c r="W15" s="5">
        <v>0</v>
      </c>
      <c r="Y15" s="5">
        <v>0</v>
      </c>
      <c r="AA15" s="5">
        <v>0</v>
      </c>
      <c r="AC15" s="5">
        <v>723357</v>
      </c>
      <c r="AE15" s="5">
        <v>900000</v>
      </c>
      <c r="AG15" s="5">
        <v>723954960434</v>
      </c>
      <c r="AI15" s="5">
        <v>650549309557</v>
      </c>
      <c r="AK15" s="12">
        <v>9.0971010174426391E-3</v>
      </c>
      <c r="AM15" s="13"/>
    </row>
    <row r="16" spans="1:39" ht="21" x14ac:dyDescent="0.55000000000000004">
      <c r="A16" s="4" t="s">
        <v>54</v>
      </c>
      <c r="C16" s="3" t="s">
        <v>34</v>
      </c>
      <c r="E16" s="3" t="s">
        <v>34</v>
      </c>
      <c r="G16" s="3" t="s">
        <v>55</v>
      </c>
      <c r="I16" s="3" t="s">
        <v>56</v>
      </c>
      <c r="K16" s="5">
        <v>16</v>
      </c>
      <c r="M16" s="5">
        <v>16</v>
      </c>
      <c r="O16" s="5">
        <v>1980907</v>
      </c>
      <c r="Q16" s="5">
        <v>1980907724049</v>
      </c>
      <c r="S16" s="5">
        <v>1744111759260</v>
      </c>
      <c r="U16" s="5">
        <v>0</v>
      </c>
      <c r="W16" s="5">
        <v>0</v>
      </c>
      <c r="Y16" s="5">
        <v>0</v>
      </c>
      <c r="AA16" s="5">
        <v>0</v>
      </c>
      <c r="AC16" s="5">
        <v>1980907</v>
      </c>
      <c r="AE16" s="5">
        <v>881100</v>
      </c>
      <c r="AG16" s="5">
        <v>1980907724049</v>
      </c>
      <c r="AI16" s="5">
        <v>1744111759260</v>
      </c>
      <c r="AK16" s="12">
        <v>2.4389174850561628E-2</v>
      </c>
      <c r="AM16" s="13"/>
    </row>
    <row r="17" spans="1:39" ht="21" x14ac:dyDescent="0.55000000000000004">
      <c r="A17" s="4" t="s">
        <v>217</v>
      </c>
      <c r="C17" s="3" t="s">
        <v>34</v>
      </c>
      <c r="E17" s="3" t="s">
        <v>34</v>
      </c>
      <c r="G17" s="3" t="s">
        <v>218</v>
      </c>
      <c r="I17" s="3" t="s">
        <v>219</v>
      </c>
      <c r="K17" s="5">
        <v>18</v>
      </c>
      <c r="M17" s="5">
        <v>18</v>
      </c>
      <c r="O17" s="5">
        <v>40000</v>
      </c>
      <c r="Q17" s="5">
        <v>40000239668</v>
      </c>
      <c r="S17" s="5">
        <v>35973900000</v>
      </c>
      <c r="U17" s="5">
        <v>0</v>
      </c>
      <c r="W17" s="5">
        <v>0</v>
      </c>
      <c r="Y17" s="5">
        <v>0</v>
      </c>
      <c r="AA17" s="5">
        <v>0</v>
      </c>
      <c r="AC17" s="5">
        <v>40000</v>
      </c>
      <c r="AE17" s="5">
        <v>900000</v>
      </c>
      <c r="AG17" s="5">
        <v>40000239668</v>
      </c>
      <c r="AI17" s="5">
        <v>35973900000</v>
      </c>
      <c r="AK17" s="12">
        <v>5.0304903484446161E-4</v>
      </c>
      <c r="AM17" s="13"/>
    </row>
    <row r="18" spans="1:39" ht="21" x14ac:dyDescent="0.55000000000000004">
      <c r="A18" s="4" t="s">
        <v>59</v>
      </c>
      <c r="C18" s="3" t="s">
        <v>34</v>
      </c>
      <c r="E18" s="3" t="s">
        <v>34</v>
      </c>
      <c r="G18" s="3" t="s">
        <v>57</v>
      </c>
      <c r="I18" s="3" t="s">
        <v>58</v>
      </c>
      <c r="K18" s="5">
        <v>19</v>
      </c>
      <c r="M18" s="5">
        <v>19</v>
      </c>
      <c r="O18" s="5">
        <v>1000000</v>
      </c>
      <c r="Q18" s="5">
        <v>950000000000</v>
      </c>
      <c r="S18" s="5">
        <v>880461202500</v>
      </c>
      <c r="U18" s="5">
        <v>0</v>
      </c>
      <c r="W18" s="5">
        <v>0</v>
      </c>
      <c r="Y18" s="5">
        <v>0</v>
      </c>
      <c r="AA18" s="5">
        <v>0</v>
      </c>
      <c r="AC18" s="5">
        <v>1000000</v>
      </c>
      <c r="AE18" s="5">
        <v>881100</v>
      </c>
      <c r="AG18" s="5">
        <v>950000000000</v>
      </c>
      <c r="AI18" s="5">
        <v>880461202500</v>
      </c>
      <c r="AK18" s="12">
        <v>1.2312125127818197E-2</v>
      </c>
      <c r="AM18" s="13"/>
    </row>
    <row r="19" spans="1:39" ht="21" x14ac:dyDescent="0.55000000000000004">
      <c r="A19" s="4" t="s">
        <v>208</v>
      </c>
      <c r="C19" s="3" t="s">
        <v>34</v>
      </c>
      <c r="E19" s="3" t="s">
        <v>34</v>
      </c>
      <c r="G19" s="3" t="s">
        <v>209</v>
      </c>
      <c r="I19" s="3" t="s">
        <v>210</v>
      </c>
      <c r="K19" s="5">
        <v>18</v>
      </c>
      <c r="M19" s="5">
        <v>18</v>
      </c>
      <c r="O19" s="5">
        <v>50952</v>
      </c>
      <c r="Q19" s="5">
        <v>290426400000</v>
      </c>
      <c r="S19" s="5">
        <v>285124334880</v>
      </c>
      <c r="U19" s="5">
        <v>0</v>
      </c>
      <c r="W19" s="5">
        <v>0</v>
      </c>
      <c r="Y19" s="5">
        <v>0</v>
      </c>
      <c r="AA19" s="5">
        <v>0</v>
      </c>
      <c r="AC19" s="5">
        <v>50952</v>
      </c>
      <c r="AE19" s="5">
        <v>5800000</v>
      </c>
      <c r="AG19" s="5">
        <v>290426400000</v>
      </c>
      <c r="AI19" s="5">
        <v>295307346840</v>
      </c>
      <c r="AK19" s="12">
        <v>4.1294959904358622E-3</v>
      </c>
      <c r="AM19" s="13"/>
    </row>
    <row r="20" spans="1:39" ht="21" x14ac:dyDescent="0.55000000000000004">
      <c r="A20" s="4" t="s">
        <v>266</v>
      </c>
      <c r="C20" s="3" t="s">
        <v>34</v>
      </c>
      <c r="E20" s="3" t="s">
        <v>34</v>
      </c>
      <c r="G20" s="3" t="s">
        <v>267</v>
      </c>
      <c r="I20" s="3" t="s">
        <v>268</v>
      </c>
      <c r="K20" s="5">
        <v>18</v>
      </c>
      <c r="M20" s="5">
        <v>18</v>
      </c>
      <c r="O20" s="5">
        <v>151306</v>
      </c>
      <c r="Q20" s="5">
        <v>989843852000</v>
      </c>
      <c r="S20" s="5">
        <v>1014527194136</v>
      </c>
      <c r="U20" s="5">
        <v>0</v>
      </c>
      <c r="W20" s="5">
        <v>0</v>
      </c>
      <c r="Y20" s="5">
        <v>0</v>
      </c>
      <c r="AA20" s="5">
        <v>0</v>
      </c>
      <c r="AC20" s="5">
        <v>151306</v>
      </c>
      <c r="AE20" s="5">
        <v>6710000</v>
      </c>
      <c r="AG20" s="5">
        <v>989843852000</v>
      </c>
      <c r="AI20" s="5">
        <v>1014527194160</v>
      </c>
      <c r="AK20" s="12">
        <v>1.4186866751885331E-2</v>
      </c>
      <c r="AM20" s="13"/>
    </row>
    <row r="21" spans="1:39" ht="21" x14ac:dyDescent="0.55000000000000004">
      <c r="A21" s="4" t="s">
        <v>64</v>
      </c>
      <c r="C21" s="3" t="s">
        <v>62</v>
      </c>
      <c r="E21" s="3" t="s">
        <v>62</v>
      </c>
      <c r="G21" s="3" t="s">
        <v>65</v>
      </c>
      <c r="I21" s="3" t="s">
        <v>66</v>
      </c>
      <c r="K21" s="5">
        <v>20</v>
      </c>
      <c r="M21" s="5">
        <v>20</v>
      </c>
      <c r="O21" s="5">
        <v>2000000</v>
      </c>
      <c r="Q21" s="5">
        <v>2000000000000</v>
      </c>
      <c r="S21" s="5">
        <v>2000000000000</v>
      </c>
      <c r="U21" s="5">
        <v>0</v>
      </c>
      <c r="W21" s="5">
        <v>0</v>
      </c>
      <c r="Y21" s="5">
        <v>0</v>
      </c>
      <c r="AA21" s="5">
        <v>0</v>
      </c>
      <c r="AC21" s="5">
        <v>2000000</v>
      </c>
      <c r="AE21" s="5">
        <v>1000000</v>
      </c>
      <c r="AG21" s="5">
        <v>2000000000000</v>
      </c>
      <c r="AI21" s="5">
        <v>2000000000000</v>
      </c>
      <c r="AK21" s="12">
        <v>2.7967445000095157E-2</v>
      </c>
      <c r="AM21" s="13"/>
    </row>
    <row r="22" spans="1:39" s="18" customFormat="1" ht="21.75" thickBot="1" x14ac:dyDescent="0.6">
      <c r="A22" s="24"/>
      <c r="K22" s="37"/>
      <c r="M22" s="37"/>
      <c r="O22" s="25">
        <v>18801170</v>
      </c>
      <c r="Q22" s="25">
        <v>19808939122954</v>
      </c>
      <c r="S22" s="25">
        <v>19032394210583</v>
      </c>
      <c r="U22" s="25">
        <v>0</v>
      </c>
      <c r="W22" s="25">
        <v>0</v>
      </c>
      <c r="Y22" s="25">
        <v>0</v>
      </c>
      <c r="AA22" s="25">
        <v>0</v>
      </c>
      <c r="AC22" s="25">
        <v>18801170</v>
      </c>
      <c r="AE22" s="25">
        <v>21751001</v>
      </c>
      <c r="AG22" s="25">
        <v>19808939122954</v>
      </c>
      <c r="AI22" s="25">
        <v>18922599122351</v>
      </c>
      <c r="AK22" s="26">
        <v>0.26460837510660029</v>
      </c>
      <c r="AM22" s="45"/>
    </row>
    <row r="23" spans="1:39" ht="19.5" thickTop="1" x14ac:dyDescent="0.45">
      <c r="AG23" s="5"/>
      <c r="AI23" s="5"/>
    </row>
    <row r="24" spans="1:39" x14ac:dyDescent="0.45">
      <c r="AG24" s="5"/>
      <c r="AI24" s="5"/>
    </row>
    <row r="25" spans="1:39" x14ac:dyDescent="0.45">
      <c r="AG25" s="5"/>
      <c r="AI25" s="5"/>
    </row>
    <row r="26" spans="1:39" x14ac:dyDescent="0.45">
      <c r="AG26" s="5"/>
      <c r="AI26" s="5"/>
    </row>
    <row r="27" spans="1:39" x14ac:dyDescent="0.45">
      <c r="AG27" s="5"/>
      <c r="AI27" s="5"/>
    </row>
    <row r="28" spans="1:39" x14ac:dyDescent="0.45">
      <c r="AG28" s="5"/>
      <c r="AI28" s="5"/>
    </row>
    <row r="29" spans="1:39" x14ac:dyDescent="0.45">
      <c r="AI29" s="5"/>
    </row>
    <row r="30" spans="1:39" x14ac:dyDescent="0.45">
      <c r="AI30" s="5"/>
    </row>
    <row r="31" spans="1:39" x14ac:dyDescent="0.45">
      <c r="AI31" s="5"/>
    </row>
    <row r="32" spans="1:39" x14ac:dyDescent="0.45">
      <c r="AI32" s="5"/>
    </row>
    <row r="33" spans="35:35" x14ac:dyDescent="0.45">
      <c r="AI33" s="5"/>
    </row>
    <row r="34" spans="35:35" x14ac:dyDescent="0.45">
      <c r="AI34" s="5"/>
    </row>
    <row r="35" spans="35:35" x14ac:dyDescent="0.45">
      <c r="AI35" s="5"/>
    </row>
    <row r="36" spans="35:35" x14ac:dyDescent="0.45">
      <c r="AI36" s="5"/>
    </row>
  </sheetData>
  <mergeCells count="29">
    <mergeCell ref="A6:M6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2:AK2"/>
    <mergeCell ref="A3:AK3"/>
    <mergeCell ref="A4:AK4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" right="0" top="0.74803149606299213" bottom="0.74803149606299213" header="0.31496062992125984" footer="0.31496062992125984"/>
  <pageSetup paperSize="9" scale="45" firstPageNumber="5" orientation="landscape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rightToLeft="1" view="pageBreakPreview" zoomScale="60" zoomScaleNormal="100" workbookViewId="0">
      <selection activeCell="K34" sqref="K34"/>
    </sheetView>
  </sheetViews>
  <sheetFormatPr defaultRowHeight="18.75" x14ac:dyDescent="0.45"/>
  <cols>
    <col min="1" max="1" width="25.85546875" style="3" bestFit="1" customWidth="1"/>
    <col min="2" max="2" width="1" style="3" customWidth="1"/>
    <col min="3" max="3" width="24.5703125" style="3" bestFit="1" customWidth="1"/>
    <col min="4" max="4" width="1" style="3" customWidth="1"/>
    <col min="5" max="5" width="14.425781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1.7109375" style="3" bestFit="1" customWidth="1"/>
    <col min="10" max="10" width="1" style="3" customWidth="1"/>
    <col min="11" max="11" width="19.85546875" style="3" bestFit="1" customWidth="1"/>
    <col min="12" max="12" width="1" style="3" customWidth="1"/>
    <col min="13" max="13" width="20.42578125" style="3" bestFit="1" customWidth="1"/>
    <col min="14" max="14" width="1" style="3" customWidth="1"/>
    <col min="15" max="15" width="20.42578125" style="3" bestFit="1" customWidth="1"/>
    <col min="16" max="16" width="1" style="3" customWidth="1"/>
    <col min="17" max="17" width="20.5703125" style="3" bestFit="1" customWidth="1"/>
    <col min="18" max="18" width="1" style="3" customWidth="1"/>
    <col min="19" max="19" width="18.28515625" style="3" customWidth="1"/>
    <col min="20" max="20" width="1" style="3" customWidth="1"/>
    <col min="21" max="21" width="34.5703125" style="5" customWidth="1"/>
    <col min="22" max="16384" width="9.140625" style="3"/>
  </cols>
  <sheetData>
    <row r="1" spans="1:21" s="32" customFormat="1" ht="21.75" x14ac:dyDescent="0.55000000000000004">
      <c r="U1" s="5"/>
    </row>
    <row r="2" spans="1:21" s="32" customFormat="1" ht="21.75" x14ac:dyDescent="0.5500000000000000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U2" s="5"/>
    </row>
    <row r="3" spans="1:21" s="32" customFormat="1" ht="21.75" x14ac:dyDescent="0.55000000000000004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U3" s="5"/>
    </row>
    <row r="4" spans="1:21" s="32" customFormat="1" ht="21.75" x14ac:dyDescent="0.55000000000000004">
      <c r="A4" s="49" t="s">
        <v>314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U4" s="5"/>
    </row>
    <row r="5" spans="1:21" s="32" customFormat="1" ht="21.75" x14ac:dyDescent="0.55000000000000004">
      <c r="U5" s="5"/>
    </row>
    <row r="6" spans="1:21" s="32" customFormat="1" ht="21.75" x14ac:dyDescent="0.55000000000000004">
      <c r="A6" s="56" t="s">
        <v>187</v>
      </c>
      <c r="B6" s="56"/>
      <c r="C6" s="56"/>
      <c r="U6" s="5"/>
    </row>
    <row r="7" spans="1:21" s="32" customFormat="1" ht="21.75" x14ac:dyDescent="0.55000000000000004">
      <c r="A7" s="53" t="s">
        <v>72</v>
      </c>
      <c r="C7" s="52" t="s">
        <v>73</v>
      </c>
      <c r="D7" s="52" t="s">
        <v>73</v>
      </c>
      <c r="E7" s="52" t="s">
        <v>73</v>
      </c>
      <c r="F7" s="52" t="s">
        <v>73</v>
      </c>
      <c r="G7" s="52" t="s">
        <v>73</v>
      </c>
      <c r="H7" s="52" t="s">
        <v>73</v>
      </c>
      <c r="I7" s="52" t="s">
        <v>73</v>
      </c>
      <c r="K7" s="52" t="s">
        <v>300</v>
      </c>
      <c r="M7" s="52" t="s">
        <v>4</v>
      </c>
      <c r="N7" s="52" t="s">
        <v>4</v>
      </c>
      <c r="O7" s="52" t="s">
        <v>4</v>
      </c>
      <c r="Q7" s="52" t="s">
        <v>315</v>
      </c>
      <c r="R7" s="52" t="s">
        <v>5</v>
      </c>
      <c r="S7" s="52" t="s">
        <v>5</v>
      </c>
      <c r="U7" s="5"/>
    </row>
    <row r="8" spans="1:21" s="32" customFormat="1" ht="67.5" customHeight="1" x14ac:dyDescent="0.55000000000000004">
      <c r="A8" s="52" t="s">
        <v>72</v>
      </c>
      <c r="C8" s="52" t="s">
        <v>74</v>
      </c>
      <c r="E8" s="52" t="s">
        <v>75</v>
      </c>
      <c r="G8" s="52" t="s">
        <v>76</v>
      </c>
      <c r="I8" s="52" t="s">
        <v>31</v>
      </c>
      <c r="K8" s="52" t="s">
        <v>77</v>
      </c>
      <c r="M8" s="52" t="s">
        <v>78</v>
      </c>
      <c r="O8" s="52" t="s">
        <v>79</v>
      </c>
      <c r="Q8" s="52" t="s">
        <v>77</v>
      </c>
      <c r="S8" s="51" t="s">
        <v>71</v>
      </c>
      <c r="U8" s="5"/>
    </row>
    <row r="9" spans="1:21" ht="21" x14ac:dyDescent="0.55000000000000004">
      <c r="A9" s="4" t="s">
        <v>80</v>
      </c>
      <c r="C9" s="3" t="s">
        <v>81</v>
      </c>
      <c r="E9" s="3" t="s">
        <v>82</v>
      </c>
      <c r="G9" s="3" t="s">
        <v>83</v>
      </c>
      <c r="I9" s="3">
        <v>0</v>
      </c>
      <c r="K9" s="5">
        <v>174003281110</v>
      </c>
      <c r="M9" s="5">
        <v>2590888482354</v>
      </c>
      <c r="O9" s="5">
        <v>2490212573550</v>
      </c>
      <c r="Q9" s="5">
        <v>274679189914</v>
      </c>
      <c r="S9" s="12">
        <v>3.841037568295244E-3</v>
      </c>
    </row>
    <row r="10" spans="1:21" ht="21" x14ac:dyDescent="0.55000000000000004">
      <c r="A10" s="4" t="s">
        <v>84</v>
      </c>
      <c r="C10" s="3" t="s">
        <v>85</v>
      </c>
      <c r="E10" s="3" t="s">
        <v>82</v>
      </c>
      <c r="G10" s="3" t="s">
        <v>86</v>
      </c>
      <c r="I10" s="3">
        <v>10</v>
      </c>
      <c r="K10" s="5">
        <v>1016229</v>
      </c>
      <c r="M10" s="5">
        <v>8607</v>
      </c>
      <c r="O10" s="5">
        <v>0</v>
      </c>
      <c r="Q10" s="5">
        <v>1024836</v>
      </c>
      <c r="S10" s="12">
        <v>1.4331022232058761E-8</v>
      </c>
    </row>
    <row r="11" spans="1:21" ht="21" x14ac:dyDescent="0.55000000000000004">
      <c r="A11" s="4" t="s">
        <v>87</v>
      </c>
      <c r="C11" s="3" t="s">
        <v>88</v>
      </c>
      <c r="E11" s="3" t="s">
        <v>82</v>
      </c>
      <c r="G11" s="3" t="s">
        <v>89</v>
      </c>
      <c r="I11" s="3">
        <v>0</v>
      </c>
      <c r="K11" s="5">
        <v>201010685</v>
      </c>
      <c r="M11" s="5">
        <v>851605290</v>
      </c>
      <c r="O11" s="5">
        <v>0</v>
      </c>
      <c r="Q11" s="5">
        <v>1052615975</v>
      </c>
      <c r="S11" s="12">
        <v>1.471948969351702E-5</v>
      </c>
    </row>
    <row r="12" spans="1:21" ht="21" x14ac:dyDescent="0.55000000000000004">
      <c r="A12" s="4" t="s">
        <v>91</v>
      </c>
      <c r="C12" s="3" t="s">
        <v>92</v>
      </c>
      <c r="E12" s="3" t="s">
        <v>82</v>
      </c>
      <c r="G12" s="3" t="s">
        <v>90</v>
      </c>
      <c r="I12" s="3">
        <v>10</v>
      </c>
      <c r="K12" s="5">
        <v>327882</v>
      </c>
      <c r="M12" s="5">
        <v>0</v>
      </c>
      <c r="O12" s="5">
        <v>0</v>
      </c>
      <c r="Q12" s="5">
        <v>327882</v>
      </c>
      <c r="S12" s="12">
        <v>4.5850109007606004E-9</v>
      </c>
    </row>
    <row r="13" spans="1:21" ht="21" x14ac:dyDescent="0.55000000000000004">
      <c r="A13" s="4" t="s">
        <v>93</v>
      </c>
      <c r="C13" s="3" t="s">
        <v>94</v>
      </c>
      <c r="E13" s="3" t="s">
        <v>82</v>
      </c>
      <c r="G13" s="3" t="s">
        <v>90</v>
      </c>
      <c r="I13" s="3">
        <v>10</v>
      </c>
      <c r="K13" s="5">
        <v>6494288</v>
      </c>
      <c r="M13" s="5">
        <v>51181</v>
      </c>
      <c r="O13" s="5">
        <v>0</v>
      </c>
      <c r="Q13" s="5">
        <v>6545469</v>
      </c>
      <c r="S13" s="12">
        <v>9.1530022128663921E-8</v>
      </c>
    </row>
    <row r="14" spans="1:21" ht="21" x14ac:dyDescent="0.55000000000000004">
      <c r="A14" s="4" t="s">
        <v>84</v>
      </c>
      <c r="C14" s="3" t="s">
        <v>95</v>
      </c>
      <c r="E14" s="3" t="s">
        <v>82</v>
      </c>
      <c r="G14" s="3" t="s">
        <v>96</v>
      </c>
      <c r="I14" s="3">
        <v>0</v>
      </c>
      <c r="K14" s="5">
        <v>1016229</v>
      </c>
      <c r="M14" s="5">
        <v>8607</v>
      </c>
      <c r="O14" s="5">
        <v>0</v>
      </c>
      <c r="Q14" s="5">
        <v>1024836</v>
      </c>
      <c r="S14" s="12">
        <v>1.4331022232058761E-8</v>
      </c>
    </row>
    <row r="15" spans="1:21" ht="21" x14ac:dyDescent="0.55000000000000004">
      <c r="A15" s="4" t="s">
        <v>97</v>
      </c>
      <c r="C15" s="3" t="s">
        <v>98</v>
      </c>
      <c r="E15" s="3" t="s">
        <v>99</v>
      </c>
      <c r="G15" s="3" t="s">
        <v>100</v>
      </c>
      <c r="I15" s="3">
        <v>0</v>
      </c>
      <c r="K15" s="5">
        <v>22000</v>
      </c>
      <c r="M15" s="5">
        <v>0</v>
      </c>
      <c r="O15" s="5">
        <v>0</v>
      </c>
      <c r="Q15" s="5">
        <v>22000</v>
      </c>
      <c r="S15" s="12">
        <v>3.0764189500104674E-10</v>
      </c>
    </row>
    <row r="16" spans="1:21" ht="21" x14ac:dyDescent="0.55000000000000004">
      <c r="A16" s="4" t="s">
        <v>84</v>
      </c>
      <c r="C16" s="3" t="s">
        <v>101</v>
      </c>
      <c r="E16" s="3" t="s">
        <v>99</v>
      </c>
      <c r="G16" s="3" t="s">
        <v>102</v>
      </c>
      <c r="I16" s="3">
        <v>0</v>
      </c>
      <c r="K16" s="5">
        <v>50000000</v>
      </c>
      <c r="M16" s="5">
        <v>0</v>
      </c>
      <c r="O16" s="5">
        <v>0</v>
      </c>
      <c r="Q16" s="5">
        <v>50000000</v>
      </c>
      <c r="S16" s="12">
        <v>6.9918612500237897E-7</v>
      </c>
    </row>
    <row r="17" spans="1:21" ht="21" x14ac:dyDescent="0.55000000000000004">
      <c r="A17" s="4" t="s">
        <v>103</v>
      </c>
      <c r="C17" s="3" t="s">
        <v>104</v>
      </c>
      <c r="E17" s="3" t="s">
        <v>105</v>
      </c>
      <c r="G17" s="3" t="s">
        <v>106</v>
      </c>
      <c r="I17" s="3">
        <v>0</v>
      </c>
      <c r="K17" s="5">
        <v>27515</v>
      </c>
      <c r="M17" s="5">
        <v>0</v>
      </c>
      <c r="O17" s="5">
        <v>0</v>
      </c>
      <c r="Q17" s="5">
        <v>27515</v>
      </c>
      <c r="S17" s="12">
        <v>3.8476212458880912E-10</v>
      </c>
    </row>
    <row r="18" spans="1:21" ht="21" x14ac:dyDescent="0.55000000000000004">
      <c r="A18" s="4" t="s">
        <v>107</v>
      </c>
      <c r="C18" s="3" t="s">
        <v>108</v>
      </c>
      <c r="E18" s="3" t="s">
        <v>82</v>
      </c>
      <c r="G18" s="3" t="s">
        <v>109</v>
      </c>
      <c r="I18" s="3">
        <v>10</v>
      </c>
      <c r="K18" s="5">
        <v>316742497</v>
      </c>
      <c r="M18" s="5">
        <v>2496233</v>
      </c>
      <c r="O18" s="5">
        <v>0</v>
      </c>
      <c r="Q18" s="5">
        <v>319238730</v>
      </c>
      <c r="S18" s="12">
        <v>4.4641458115876143E-6</v>
      </c>
    </row>
    <row r="19" spans="1:21" ht="21" x14ac:dyDescent="0.55000000000000004">
      <c r="A19" s="4" t="s">
        <v>110</v>
      </c>
      <c r="C19" s="3" t="s">
        <v>111</v>
      </c>
      <c r="E19" s="3" t="s">
        <v>82</v>
      </c>
      <c r="G19" s="3" t="s">
        <v>112</v>
      </c>
      <c r="I19" s="3">
        <v>0</v>
      </c>
      <c r="K19" s="5">
        <v>1033078</v>
      </c>
      <c r="M19" s="5">
        <v>8141</v>
      </c>
      <c r="O19" s="5">
        <v>0</v>
      </c>
      <c r="Q19" s="5">
        <v>1041219</v>
      </c>
      <c r="S19" s="12">
        <v>1.4560117557777041E-8</v>
      </c>
    </row>
    <row r="20" spans="1:21" ht="21" x14ac:dyDescent="0.55000000000000004">
      <c r="A20" s="4" t="s">
        <v>269</v>
      </c>
      <c r="C20" s="3" t="s">
        <v>270</v>
      </c>
      <c r="E20" s="3" t="s">
        <v>82</v>
      </c>
      <c r="G20" s="3" t="s">
        <v>271</v>
      </c>
      <c r="I20" s="3">
        <v>20</v>
      </c>
      <c r="K20" s="5">
        <v>128614374178</v>
      </c>
      <c r="M20" s="5">
        <v>96728048506</v>
      </c>
      <c r="O20" s="5">
        <v>0</v>
      </c>
      <c r="Q20" s="5">
        <v>225342422684</v>
      </c>
      <c r="S20" s="12">
        <v>3.1511259063014829E-3</v>
      </c>
    </row>
    <row r="21" spans="1:21" ht="21" x14ac:dyDescent="0.55000000000000004">
      <c r="A21" s="4" t="s">
        <v>115</v>
      </c>
      <c r="C21" s="3" t="s">
        <v>116</v>
      </c>
      <c r="E21" s="3" t="s">
        <v>82</v>
      </c>
      <c r="G21" s="3" t="s">
        <v>117</v>
      </c>
      <c r="I21" s="3">
        <v>0</v>
      </c>
      <c r="K21" s="5">
        <v>191640041095</v>
      </c>
      <c r="M21" s="5">
        <v>113187102189</v>
      </c>
      <c r="O21" s="5">
        <v>0</v>
      </c>
      <c r="Q21" s="5">
        <v>304827143284</v>
      </c>
      <c r="S21" s="12">
        <v>4.2626181821656985E-3</v>
      </c>
    </row>
    <row r="22" spans="1:21" ht="21" x14ac:dyDescent="0.55000000000000004">
      <c r="A22" s="4" t="s">
        <v>121</v>
      </c>
      <c r="C22" s="3" t="s">
        <v>122</v>
      </c>
      <c r="E22" s="3" t="s">
        <v>113</v>
      </c>
      <c r="G22" s="3" t="s">
        <v>123</v>
      </c>
      <c r="I22" s="3">
        <v>23</v>
      </c>
      <c r="K22" s="5">
        <v>2300000000000</v>
      </c>
      <c r="M22" s="5">
        <v>0</v>
      </c>
      <c r="O22" s="5">
        <v>2300000000000</v>
      </c>
      <c r="Q22" s="5">
        <v>0</v>
      </c>
      <c r="S22" s="12">
        <v>0</v>
      </c>
    </row>
    <row r="23" spans="1:21" ht="21" x14ac:dyDescent="0.55000000000000004">
      <c r="A23" s="4" t="s">
        <v>124</v>
      </c>
      <c r="C23" s="3" t="s">
        <v>125</v>
      </c>
      <c r="E23" s="3" t="s">
        <v>82</v>
      </c>
      <c r="G23" s="3" t="s">
        <v>126</v>
      </c>
      <c r="I23" s="3">
        <v>0</v>
      </c>
      <c r="K23" s="5">
        <v>75617446575</v>
      </c>
      <c r="M23" s="5">
        <v>7662465761364</v>
      </c>
      <c r="O23" s="5">
        <v>7738080010000</v>
      </c>
      <c r="Q23" s="5">
        <v>3197939</v>
      </c>
      <c r="S23" s="12">
        <v>4.4719091548079654E-8</v>
      </c>
    </row>
    <row r="24" spans="1:21" ht="21" x14ac:dyDescent="0.55000000000000004">
      <c r="A24" s="4" t="s">
        <v>124</v>
      </c>
      <c r="C24" s="3" t="s">
        <v>127</v>
      </c>
      <c r="E24" s="3" t="s">
        <v>113</v>
      </c>
      <c r="G24" s="3" t="s">
        <v>123</v>
      </c>
      <c r="I24" s="3">
        <v>23</v>
      </c>
      <c r="K24" s="5">
        <v>2300000000000</v>
      </c>
      <c r="M24" s="5">
        <v>0</v>
      </c>
      <c r="O24" s="5">
        <v>2300000000000</v>
      </c>
      <c r="Q24" s="5">
        <v>0</v>
      </c>
      <c r="S24" s="12">
        <v>0</v>
      </c>
    </row>
    <row r="25" spans="1:21" ht="21" x14ac:dyDescent="0.55000000000000004">
      <c r="A25" s="4" t="s">
        <v>128</v>
      </c>
      <c r="C25" s="3" t="s">
        <v>129</v>
      </c>
      <c r="E25" s="3" t="s">
        <v>113</v>
      </c>
      <c r="G25" s="3" t="s">
        <v>130</v>
      </c>
      <c r="I25" s="3">
        <v>20</v>
      </c>
      <c r="K25" s="5">
        <v>1000000000000</v>
      </c>
      <c r="M25" s="5">
        <v>0</v>
      </c>
      <c r="O25" s="5">
        <v>0</v>
      </c>
      <c r="Q25" s="5">
        <v>1000000000000</v>
      </c>
      <c r="S25" s="12">
        <v>1.3983722500047579E-2</v>
      </c>
    </row>
    <row r="26" spans="1:21" ht="21" x14ac:dyDescent="0.55000000000000004">
      <c r="A26" s="4" t="s">
        <v>114</v>
      </c>
      <c r="C26" s="3" t="s">
        <v>131</v>
      </c>
      <c r="E26" s="3" t="s">
        <v>113</v>
      </c>
      <c r="G26" s="3" t="s">
        <v>132</v>
      </c>
      <c r="I26" s="3">
        <v>20</v>
      </c>
      <c r="K26" s="5">
        <v>2000000000000</v>
      </c>
      <c r="M26" s="5">
        <v>0</v>
      </c>
      <c r="O26" s="5">
        <v>0</v>
      </c>
      <c r="Q26" s="5">
        <v>2000000000000</v>
      </c>
      <c r="S26" s="12">
        <v>2.7967445000095157E-2</v>
      </c>
    </row>
    <row r="27" spans="1:21" ht="21" x14ac:dyDescent="0.55000000000000004">
      <c r="A27" s="4" t="s">
        <v>114</v>
      </c>
      <c r="C27" s="3" t="s">
        <v>133</v>
      </c>
      <c r="E27" s="3" t="s">
        <v>113</v>
      </c>
      <c r="G27" s="3" t="s">
        <v>134</v>
      </c>
      <c r="I27" s="3">
        <v>20</v>
      </c>
      <c r="K27" s="5">
        <v>1300000000000</v>
      </c>
      <c r="M27" s="5">
        <v>0</v>
      </c>
      <c r="O27" s="5">
        <v>0</v>
      </c>
      <c r="Q27" s="5">
        <v>1300000000000</v>
      </c>
      <c r="S27" s="12">
        <v>1.8178839250061852E-2</v>
      </c>
    </row>
    <row r="28" spans="1:21" ht="21" x14ac:dyDescent="0.55000000000000004">
      <c r="A28" s="4" t="s">
        <v>114</v>
      </c>
      <c r="C28" s="3" t="s">
        <v>135</v>
      </c>
      <c r="E28" s="3" t="s">
        <v>113</v>
      </c>
      <c r="G28" s="3" t="s">
        <v>136</v>
      </c>
      <c r="I28" s="3">
        <v>20</v>
      </c>
      <c r="K28" s="5">
        <v>2000000000000</v>
      </c>
      <c r="M28" s="5">
        <v>0</v>
      </c>
      <c r="O28" s="5">
        <v>0</v>
      </c>
      <c r="Q28" s="5">
        <v>2000000000000</v>
      </c>
      <c r="S28" s="12">
        <v>2.7967445000095157E-2</v>
      </c>
    </row>
    <row r="29" spans="1:21" ht="21" x14ac:dyDescent="0.55000000000000004">
      <c r="A29" s="4" t="s">
        <v>124</v>
      </c>
      <c r="C29" s="3" t="s">
        <v>170</v>
      </c>
      <c r="E29" s="3" t="s">
        <v>113</v>
      </c>
      <c r="G29" s="3" t="s">
        <v>171</v>
      </c>
      <c r="I29" s="3">
        <v>22</v>
      </c>
      <c r="K29" s="5">
        <v>1000000000000</v>
      </c>
      <c r="M29" s="5">
        <v>0</v>
      </c>
      <c r="O29" s="5">
        <v>1000000000000</v>
      </c>
      <c r="Q29" s="5">
        <v>0</v>
      </c>
      <c r="S29" s="12">
        <v>0</v>
      </c>
    </row>
    <row r="30" spans="1:21" ht="21" x14ac:dyDescent="0.55000000000000004">
      <c r="A30" s="4" t="s">
        <v>124</v>
      </c>
      <c r="C30" s="3" t="s">
        <v>172</v>
      </c>
      <c r="E30" s="3" t="s">
        <v>113</v>
      </c>
      <c r="G30" s="3" t="s">
        <v>173</v>
      </c>
      <c r="I30" s="3">
        <v>22</v>
      </c>
      <c r="K30" s="5">
        <v>400000000000</v>
      </c>
      <c r="M30" s="5">
        <v>0</v>
      </c>
      <c r="O30" s="5">
        <v>400000000000</v>
      </c>
      <c r="Q30" s="5">
        <v>0</v>
      </c>
      <c r="S30" s="12">
        <v>0</v>
      </c>
    </row>
    <row r="31" spans="1:21" ht="21" x14ac:dyDescent="0.55000000000000004">
      <c r="A31" s="4" t="s">
        <v>128</v>
      </c>
      <c r="C31" s="3" t="s">
        <v>174</v>
      </c>
      <c r="E31" s="3" t="s">
        <v>113</v>
      </c>
      <c r="G31" s="3" t="s">
        <v>175</v>
      </c>
      <c r="I31" s="3">
        <v>20</v>
      </c>
      <c r="K31" s="5">
        <v>1000000000000</v>
      </c>
      <c r="M31" s="5">
        <v>0</v>
      </c>
      <c r="O31" s="5">
        <v>0</v>
      </c>
      <c r="Q31" s="5">
        <v>1000000000000</v>
      </c>
      <c r="S31" s="12">
        <v>1.3983722500047579E-2</v>
      </c>
    </row>
    <row r="32" spans="1:21" s="4" customFormat="1" ht="21" x14ac:dyDescent="0.55000000000000004">
      <c r="A32" s="4" t="s">
        <v>121</v>
      </c>
      <c r="C32" s="3" t="s">
        <v>176</v>
      </c>
      <c r="D32" s="3"/>
      <c r="E32" s="3" t="s">
        <v>113</v>
      </c>
      <c r="F32" s="3"/>
      <c r="G32" s="3" t="s">
        <v>175</v>
      </c>
      <c r="H32" s="3"/>
      <c r="I32" s="3">
        <v>22</v>
      </c>
      <c r="J32" s="3"/>
      <c r="K32" s="5">
        <v>1000000000000</v>
      </c>
      <c r="L32" s="5"/>
      <c r="M32" s="5">
        <v>0</v>
      </c>
      <c r="N32" s="5"/>
      <c r="O32" s="5">
        <v>1000000000000</v>
      </c>
      <c r="P32" s="5"/>
      <c r="Q32" s="5">
        <v>0</v>
      </c>
      <c r="R32" s="5"/>
      <c r="S32" s="12">
        <v>0</v>
      </c>
      <c r="U32" s="5"/>
    </row>
    <row r="33" spans="1:21" ht="21" x14ac:dyDescent="0.55000000000000004">
      <c r="A33" s="4" t="s">
        <v>114</v>
      </c>
      <c r="C33" s="3" t="s">
        <v>177</v>
      </c>
      <c r="E33" s="3" t="s">
        <v>113</v>
      </c>
      <c r="G33" s="3" t="s">
        <v>178</v>
      </c>
      <c r="I33" s="3">
        <v>20</v>
      </c>
      <c r="K33" s="5">
        <v>1000000000000</v>
      </c>
      <c r="L33" s="5"/>
      <c r="M33" s="5">
        <v>0</v>
      </c>
      <c r="N33" s="5"/>
      <c r="O33" s="5">
        <v>0</v>
      </c>
      <c r="P33" s="5"/>
      <c r="Q33" s="5">
        <v>1000000000000</v>
      </c>
      <c r="R33" s="5"/>
      <c r="S33" s="12">
        <v>1.3983722500047579E-2</v>
      </c>
    </row>
    <row r="34" spans="1:21" ht="21" x14ac:dyDescent="0.55000000000000004">
      <c r="A34" s="4" t="s">
        <v>114</v>
      </c>
      <c r="C34" s="3" t="s">
        <v>179</v>
      </c>
      <c r="E34" s="3" t="s">
        <v>113</v>
      </c>
      <c r="G34" s="3" t="s">
        <v>180</v>
      </c>
      <c r="I34" s="3">
        <v>20</v>
      </c>
      <c r="K34" s="5">
        <v>1980000000000</v>
      </c>
      <c r="L34" s="5"/>
      <c r="M34" s="5">
        <v>0</v>
      </c>
      <c r="N34" s="5"/>
      <c r="O34" s="5">
        <v>790000000000</v>
      </c>
      <c r="P34" s="5"/>
      <c r="Q34" s="5">
        <v>1190000000000</v>
      </c>
      <c r="R34" s="5"/>
      <c r="S34" s="12">
        <v>1.664062977505662E-2</v>
      </c>
    </row>
    <row r="35" spans="1:21" ht="21" x14ac:dyDescent="0.55000000000000004">
      <c r="A35" s="4" t="s">
        <v>128</v>
      </c>
      <c r="C35" s="3" t="s">
        <v>181</v>
      </c>
      <c r="E35" s="3" t="s">
        <v>113</v>
      </c>
      <c r="G35" s="3" t="s">
        <v>182</v>
      </c>
      <c r="I35" s="3">
        <v>20</v>
      </c>
      <c r="K35" s="5">
        <v>500000000000</v>
      </c>
      <c r="L35" s="5"/>
      <c r="M35" s="5">
        <v>0</v>
      </c>
      <c r="N35" s="5"/>
      <c r="O35" s="5">
        <v>0</v>
      </c>
      <c r="P35" s="5"/>
      <c r="Q35" s="5">
        <v>500000000000</v>
      </c>
      <c r="R35" s="5"/>
      <c r="S35" s="12">
        <v>6.9918612500237893E-3</v>
      </c>
    </row>
    <row r="36" spans="1:21" ht="21" x14ac:dyDescent="0.55000000000000004">
      <c r="A36" s="4" t="s">
        <v>211</v>
      </c>
      <c r="C36" s="3" t="s">
        <v>212</v>
      </c>
      <c r="E36" s="3" t="s">
        <v>113</v>
      </c>
      <c r="G36" s="3" t="s">
        <v>213</v>
      </c>
      <c r="I36" s="3">
        <v>20</v>
      </c>
      <c r="K36" s="5">
        <v>500000000000</v>
      </c>
      <c r="L36" s="5"/>
      <c r="M36" s="5">
        <v>0</v>
      </c>
      <c r="N36" s="5"/>
      <c r="O36" s="5">
        <v>0</v>
      </c>
      <c r="P36" s="5"/>
      <c r="Q36" s="5">
        <v>500000000000</v>
      </c>
      <c r="R36" s="5"/>
      <c r="S36" s="12">
        <v>6.9918612500237893E-3</v>
      </c>
    </row>
    <row r="37" spans="1:21" ht="21" x14ac:dyDescent="0.55000000000000004">
      <c r="A37" s="4" t="s">
        <v>224</v>
      </c>
      <c r="C37" s="3" t="s">
        <v>225</v>
      </c>
      <c r="E37" s="3" t="s">
        <v>82</v>
      </c>
      <c r="G37" s="3" t="s">
        <v>226</v>
      </c>
      <c r="I37" s="3">
        <v>0</v>
      </c>
      <c r="K37" s="5">
        <v>77466257260</v>
      </c>
      <c r="L37" s="5"/>
      <c r="M37" s="5">
        <v>100591627736</v>
      </c>
      <c r="N37" s="5"/>
      <c r="O37" s="5">
        <v>0</v>
      </c>
      <c r="P37" s="5"/>
      <c r="Q37" s="5">
        <v>178057884996</v>
      </c>
      <c r="R37" s="5"/>
      <c r="S37" s="12">
        <v>2.4899120527294497E-3</v>
      </c>
    </row>
    <row r="38" spans="1:21" ht="21" x14ac:dyDescent="0.55000000000000004">
      <c r="A38" s="4" t="s">
        <v>269</v>
      </c>
      <c r="C38" s="3" t="s">
        <v>272</v>
      </c>
      <c r="E38" s="3" t="s">
        <v>113</v>
      </c>
      <c r="G38" s="3" t="s">
        <v>273</v>
      </c>
      <c r="I38" s="3">
        <v>20</v>
      </c>
      <c r="K38" s="5">
        <v>4500000000000</v>
      </c>
      <c r="L38" s="5"/>
      <c r="M38" s="5">
        <v>0</v>
      </c>
      <c r="N38" s="5"/>
      <c r="O38" s="5">
        <v>0</v>
      </c>
      <c r="P38" s="5"/>
      <c r="Q38" s="5">
        <v>4500000000000</v>
      </c>
      <c r="R38" s="5"/>
      <c r="S38" s="12">
        <v>6.2926751250214102E-2</v>
      </c>
    </row>
    <row r="39" spans="1:21" ht="21" x14ac:dyDescent="0.55000000000000004">
      <c r="A39" s="4" t="s">
        <v>224</v>
      </c>
      <c r="C39" s="3" t="s">
        <v>274</v>
      </c>
      <c r="E39" s="3" t="s">
        <v>113</v>
      </c>
      <c r="G39" s="3" t="s">
        <v>275</v>
      </c>
      <c r="I39" s="3">
        <v>21.100000381469702</v>
      </c>
      <c r="K39" s="5">
        <v>5000000000000</v>
      </c>
      <c r="L39" s="5"/>
      <c r="M39" s="5">
        <v>0</v>
      </c>
      <c r="N39" s="5"/>
      <c r="O39" s="5">
        <v>0</v>
      </c>
      <c r="P39" s="5"/>
      <c r="Q39" s="5">
        <v>5000000000000</v>
      </c>
      <c r="R39" s="5"/>
      <c r="S39" s="12">
        <v>6.9918612500237898E-2</v>
      </c>
    </row>
    <row r="40" spans="1:21" s="18" customFormat="1" x14ac:dyDescent="0.45">
      <c r="A40" s="18" t="s">
        <v>276</v>
      </c>
      <c r="C40" s="18" t="s">
        <v>277</v>
      </c>
      <c r="E40" s="18" t="s">
        <v>113</v>
      </c>
      <c r="G40" s="18" t="s">
        <v>278</v>
      </c>
      <c r="I40" s="18">
        <v>20</v>
      </c>
      <c r="K40" s="37">
        <v>5500000000000</v>
      </c>
      <c r="L40" s="37"/>
      <c r="M40" s="37">
        <v>0</v>
      </c>
      <c r="N40" s="37"/>
      <c r="O40" s="37">
        <v>0</v>
      </c>
      <c r="P40" s="37"/>
      <c r="Q40" s="37">
        <v>5500000000000</v>
      </c>
      <c r="R40" s="37"/>
      <c r="S40" s="12">
        <v>7.6910473750261679E-2</v>
      </c>
      <c r="U40" s="5"/>
    </row>
    <row r="41" spans="1:21" s="18" customFormat="1" x14ac:dyDescent="0.45">
      <c r="A41" s="18" t="s">
        <v>276</v>
      </c>
      <c r="C41" s="18" t="s">
        <v>279</v>
      </c>
      <c r="E41" s="18" t="s">
        <v>113</v>
      </c>
      <c r="G41" s="18" t="s">
        <v>280</v>
      </c>
      <c r="I41" s="18">
        <v>20</v>
      </c>
      <c r="K41" s="37">
        <v>1500000000000</v>
      </c>
      <c r="L41" s="37"/>
      <c r="M41" s="37">
        <v>0</v>
      </c>
      <c r="N41" s="37"/>
      <c r="O41" s="37">
        <v>0</v>
      </c>
      <c r="P41" s="37"/>
      <c r="Q41" s="37">
        <v>1500000000000</v>
      </c>
      <c r="R41" s="37"/>
      <c r="S41" s="12">
        <v>2.0975583750071369E-2</v>
      </c>
      <c r="U41" s="5"/>
    </row>
    <row r="42" spans="1:21" s="18" customFormat="1" x14ac:dyDescent="0.45">
      <c r="A42" s="18" t="s">
        <v>307</v>
      </c>
      <c r="C42" s="18" t="s">
        <v>308</v>
      </c>
      <c r="E42" s="18" t="s">
        <v>113</v>
      </c>
      <c r="G42" s="18" t="s">
        <v>309</v>
      </c>
      <c r="I42" s="18">
        <v>20</v>
      </c>
      <c r="K42" s="37">
        <v>500000000000</v>
      </c>
      <c r="L42" s="37"/>
      <c r="M42" s="37">
        <v>0</v>
      </c>
      <c r="N42" s="37"/>
      <c r="O42" s="37">
        <v>500000000000</v>
      </c>
      <c r="P42" s="37"/>
      <c r="Q42" s="37">
        <v>0</v>
      </c>
      <c r="R42" s="37"/>
      <c r="S42" s="12">
        <v>0</v>
      </c>
      <c r="U42" s="5"/>
    </row>
    <row r="43" spans="1:21" s="18" customFormat="1" x14ac:dyDescent="0.45">
      <c r="A43" s="18" t="s">
        <v>128</v>
      </c>
      <c r="C43" s="18" t="s">
        <v>310</v>
      </c>
      <c r="E43" s="18" t="s">
        <v>113</v>
      </c>
      <c r="G43" s="18" t="s">
        <v>311</v>
      </c>
      <c r="I43" s="18">
        <v>18.5</v>
      </c>
      <c r="K43" s="37">
        <v>1695000000000</v>
      </c>
      <c r="L43" s="37"/>
      <c r="M43" s="37">
        <v>0</v>
      </c>
      <c r="N43" s="37"/>
      <c r="O43" s="37">
        <v>0</v>
      </c>
      <c r="P43" s="37"/>
      <c r="Q43" s="37">
        <v>1695000000000</v>
      </c>
      <c r="R43" s="37"/>
      <c r="S43" s="12">
        <v>2.3702409637580645E-2</v>
      </c>
      <c r="U43" s="5"/>
    </row>
    <row r="44" spans="1:21" s="18" customFormat="1" x14ac:dyDescent="0.45">
      <c r="A44" s="18" t="s">
        <v>124</v>
      </c>
      <c r="C44" s="18" t="s">
        <v>325</v>
      </c>
      <c r="E44" s="18" t="s">
        <v>113</v>
      </c>
      <c r="G44" s="18" t="s">
        <v>315</v>
      </c>
      <c r="I44" s="18">
        <v>20</v>
      </c>
      <c r="K44" s="37">
        <v>0</v>
      </c>
      <c r="L44" s="37"/>
      <c r="M44" s="37">
        <v>3933150000000</v>
      </c>
      <c r="N44" s="37"/>
      <c r="O44" s="37">
        <v>0</v>
      </c>
      <c r="P44" s="37"/>
      <c r="Q44" s="37">
        <v>3933150000000</v>
      </c>
      <c r="R44" s="37"/>
      <c r="S44" s="12">
        <v>5.5000078151062136E-2</v>
      </c>
      <c r="U44" s="5"/>
    </row>
    <row r="45" spans="1:21" s="18" customFormat="1" x14ac:dyDescent="0.45">
      <c r="A45" s="18" t="s">
        <v>121</v>
      </c>
      <c r="C45" s="18" t="s">
        <v>326</v>
      </c>
      <c r="E45" s="18" t="s">
        <v>113</v>
      </c>
      <c r="G45" s="18" t="s">
        <v>315</v>
      </c>
      <c r="I45" s="18">
        <v>20</v>
      </c>
      <c r="K45" s="37">
        <v>0</v>
      </c>
      <c r="L45" s="37"/>
      <c r="M45" s="37">
        <v>3300000000000</v>
      </c>
      <c r="N45" s="37"/>
      <c r="O45" s="37">
        <v>0</v>
      </c>
      <c r="P45" s="37"/>
      <c r="Q45" s="37">
        <v>3300000000000</v>
      </c>
      <c r="R45" s="37"/>
      <c r="S45" s="12">
        <v>4.6146284250157009E-2</v>
      </c>
      <c r="U45" s="5"/>
    </row>
    <row r="46" spans="1:21" s="18" customFormat="1" x14ac:dyDescent="0.45">
      <c r="A46" s="18" t="s">
        <v>307</v>
      </c>
      <c r="C46" s="18" t="s">
        <v>327</v>
      </c>
      <c r="E46" s="18" t="s">
        <v>113</v>
      </c>
      <c r="G46" s="18" t="s">
        <v>315</v>
      </c>
      <c r="I46" s="18">
        <v>20</v>
      </c>
      <c r="K46" s="37">
        <v>0</v>
      </c>
      <c r="L46" s="37"/>
      <c r="M46" s="37">
        <v>504930000000</v>
      </c>
      <c r="N46" s="37"/>
      <c r="O46" s="37">
        <v>0</v>
      </c>
      <c r="P46" s="37"/>
      <c r="Q46" s="37">
        <v>504930000000</v>
      </c>
      <c r="R46" s="37"/>
      <c r="S46" s="12">
        <v>7.0608010019490245E-3</v>
      </c>
      <c r="U46" s="5"/>
    </row>
    <row r="47" spans="1:21" s="18" customFormat="1" ht="19.5" thickBot="1" x14ac:dyDescent="0.5">
      <c r="K47" s="25">
        <v>37622919090621</v>
      </c>
      <c r="L47" s="37"/>
      <c r="M47" s="25">
        <v>18302795200208</v>
      </c>
      <c r="N47" s="37"/>
      <c r="O47" s="25">
        <v>18518292583550</v>
      </c>
      <c r="P47" s="37"/>
      <c r="Q47" s="25">
        <v>37407421707279</v>
      </c>
      <c r="R47" s="37"/>
      <c r="S47" s="26">
        <v>0.52309500459684555</v>
      </c>
      <c r="U47" s="5"/>
    </row>
    <row r="48" spans="1:21" ht="19.5" thickTop="1" x14ac:dyDescent="0.45"/>
  </sheetData>
  <mergeCells count="18">
    <mergeCell ref="C8"/>
    <mergeCell ref="A6:C6"/>
    <mergeCell ref="E8"/>
    <mergeCell ref="G8"/>
    <mergeCell ref="I8"/>
    <mergeCell ref="C7:I7"/>
    <mergeCell ref="A2:S2"/>
    <mergeCell ref="A3:S3"/>
    <mergeCell ref="A4:S4"/>
    <mergeCell ref="Q8"/>
    <mergeCell ref="S8"/>
    <mergeCell ref="Q7:S7"/>
    <mergeCell ref="K8"/>
    <mergeCell ref="K7"/>
    <mergeCell ref="M8"/>
    <mergeCell ref="O8"/>
    <mergeCell ref="M7:O7"/>
    <mergeCell ref="A7:A8"/>
  </mergeCells>
  <pageMargins left="0.70866141732283472" right="0.70866141732283472" top="0.15748031496062992" bottom="0.74803149606299213" header="0" footer="0.31496062992125984"/>
  <pageSetup paperSize="9" scale="50" firstPageNumber="6" orientation="landscape" useFirstPageNumber="1" r:id="rId1"/>
  <headerFooter>
    <oddFooter>&amp;C&amp;"B Nazanin,Bold"&amp;12&amp;P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rightToLeft="1" view="pageBreakPreview" zoomScale="80" zoomScaleNormal="100" zoomScaleSheetLayoutView="80" workbookViewId="0">
      <selection activeCell="I19" sqref="I19"/>
    </sheetView>
  </sheetViews>
  <sheetFormatPr defaultRowHeight="18.75" x14ac:dyDescent="0.45"/>
  <cols>
    <col min="1" max="1" width="24.42578125" style="3" bestFit="1" customWidth="1"/>
    <col min="2" max="2" width="1" style="3" customWidth="1"/>
    <col min="3" max="3" width="12" style="3" customWidth="1"/>
    <col min="4" max="4" width="1" style="3" customWidth="1"/>
    <col min="5" max="5" width="18.7109375" style="3" bestFit="1" customWidth="1"/>
    <col min="6" max="6" width="1" style="3" customWidth="1"/>
    <col min="7" max="7" width="25.7109375" style="3" bestFit="1" customWidth="1"/>
    <col min="8" max="8" width="1" style="3" customWidth="1"/>
    <col min="9" max="9" width="38.7109375" style="3" bestFit="1" customWidth="1"/>
    <col min="10" max="10" width="1" style="3" customWidth="1"/>
    <col min="11" max="11" width="31.85546875" style="3" customWidth="1"/>
    <col min="12" max="12" width="30.28515625" style="3" customWidth="1"/>
    <col min="13" max="16384" width="9.140625" style="3"/>
  </cols>
  <sheetData>
    <row r="2" spans="1:12" ht="30" x14ac:dyDescent="0.45">
      <c r="A2" s="58" t="s">
        <v>0</v>
      </c>
      <c r="B2" s="58"/>
      <c r="C2" s="58"/>
      <c r="D2" s="58"/>
      <c r="E2" s="58"/>
      <c r="F2" s="58"/>
      <c r="G2" s="58"/>
      <c r="H2" s="58"/>
      <c r="I2" s="58"/>
    </row>
    <row r="3" spans="1:12" ht="30" x14ac:dyDescent="0.45">
      <c r="A3" s="58" t="s">
        <v>137</v>
      </c>
      <c r="B3" s="58"/>
      <c r="C3" s="58"/>
      <c r="D3" s="58"/>
      <c r="E3" s="58"/>
      <c r="F3" s="58"/>
      <c r="G3" s="58"/>
      <c r="H3" s="58"/>
      <c r="I3" s="58"/>
    </row>
    <row r="4" spans="1:12" ht="30" x14ac:dyDescent="0.45">
      <c r="A4" s="58" t="s">
        <v>314</v>
      </c>
      <c r="B4" s="58"/>
      <c r="C4" s="58"/>
      <c r="D4" s="58"/>
      <c r="E4" s="58"/>
      <c r="F4" s="58"/>
      <c r="G4" s="58"/>
      <c r="H4" s="58"/>
      <c r="I4" s="58"/>
    </row>
    <row r="5" spans="1:12" ht="30" x14ac:dyDescent="0.45">
      <c r="A5" s="59" t="s">
        <v>188</v>
      </c>
      <c r="B5" s="59"/>
      <c r="C5" s="59"/>
      <c r="D5" s="59"/>
      <c r="E5" s="59"/>
      <c r="F5" s="59"/>
      <c r="G5" s="59"/>
      <c r="H5" s="59"/>
      <c r="I5" s="59"/>
    </row>
    <row r="6" spans="1:12" ht="30" x14ac:dyDescent="0.45">
      <c r="A6" s="57" t="s">
        <v>141</v>
      </c>
      <c r="C6" s="15" t="s">
        <v>189</v>
      </c>
      <c r="E6" s="57" t="s">
        <v>77</v>
      </c>
      <c r="G6" s="57" t="s">
        <v>159</v>
      </c>
      <c r="I6" s="57" t="s">
        <v>12</v>
      </c>
    </row>
    <row r="7" spans="1:12" ht="21" x14ac:dyDescent="0.55000000000000004">
      <c r="A7" s="4" t="s">
        <v>167</v>
      </c>
      <c r="C7" s="20" t="s">
        <v>190</v>
      </c>
      <c r="E7" s="6">
        <v>297982305538</v>
      </c>
      <c r="G7" s="12" t="s">
        <v>328</v>
      </c>
      <c r="I7" s="12" t="s">
        <v>331</v>
      </c>
      <c r="K7" s="6"/>
      <c r="L7" s="6"/>
    </row>
    <row r="8" spans="1:12" ht="21" x14ac:dyDescent="0.55000000000000004">
      <c r="A8" s="4" t="s">
        <v>168</v>
      </c>
      <c r="C8" s="20" t="s">
        <v>191</v>
      </c>
      <c r="E8" s="6">
        <v>175228889032</v>
      </c>
      <c r="G8" s="12" t="s">
        <v>329</v>
      </c>
      <c r="I8" s="12" t="s">
        <v>332</v>
      </c>
      <c r="K8" s="6"/>
      <c r="L8" s="6"/>
    </row>
    <row r="9" spans="1:12" ht="21" x14ac:dyDescent="0.55000000000000004">
      <c r="A9" s="4" t="s">
        <v>169</v>
      </c>
      <c r="C9" s="20" t="s">
        <v>192</v>
      </c>
      <c r="E9" s="6">
        <v>568515051417</v>
      </c>
      <c r="G9" s="12" t="s">
        <v>330</v>
      </c>
      <c r="I9" s="12" t="s">
        <v>333</v>
      </c>
      <c r="K9" s="6"/>
      <c r="L9" s="6"/>
    </row>
    <row r="10" spans="1:12" s="4" customFormat="1" ht="21.75" thickBot="1" x14ac:dyDescent="0.6">
      <c r="E10" s="7">
        <f>SUM(E7:E9)</f>
        <v>1041726245987</v>
      </c>
      <c r="G10" s="48" t="s">
        <v>334</v>
      </c>
      <c r="I10" s="48" t="s">
        <v>335</v>
      </c>
      <c r="K10" s="6"/>
      <c r="L10" s="6"/>
    </row>
    <row r="11" spans="1:12" ht="19.5" thickTop="1" x14ac:dyDescent="0.45">
      <c r="L11" s="6"/>
    </row>
  </sheetData>
  <mergeCells count="8">
    <mergeCell ref="A6"/>
    <mergeCell ref="E6"/>
    <mergeCell ref="G6"/>
    <mergeCell ref="I6"/>
    <mergeCell ref="A2:I2"/>
    <mergeCell ref="A3:I3"/>
    <mergeCell ref="A4:I4"/>
    <mergeCell ref="A5:I5"/>
  </mergeCells>
  <pageMargins left="0.70866141732283472" right="0.70866141732283472" top="0.74803149606299213" bottom="0.74803149606299213" header="0.31496062992125984" footer="0.31496062992125984"/>
  <pageSetup paperSize="9" scale="69" firstPageNumber="7" orientation="portrait" useFirstPageNumber="1" r:id="rId1"/>
  <headerFooter>
    <oddFooter>&amp;C&amp;"B Nazanin,Bold"&amp;12&amp;P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"/>
  <sheetViews>
    <sheetView rightToLeft="1" view="pageBreakPreview" topLeftCell="B1" zoomScale="60" zoomScaleNormal="100" workbookViewId="0">
      <selection activeCell="O82" sqref="O82"/>
    </sheetView>
  </sheetViews>
  <sheetFormatPr defaultRowHeight="18.75" x14ac:dyDescent="0.45"/>
  <cols>
    <col min="1" max="1" width="33.28515625" style="3" customWidth="1"/>
    <col min="2" max="2" width="1" style="3" customWidth="1"/>
    <col min="3" max="3" width="20.5703125" style="3" bestFit="1" customWidth="1"/>
    <col min="4" max="4" width="1" style="3" customWidth="1"/>
    <col min="5" max="5" width="22.42578125" style="3" bestFit="1" customWidth="1"/>
    <col min="6" max="6" width="1" style="3" customWidth="1"/>
    <col min="7" max="7" width="18.140625" style="3" bestFit="1" customWidth="1"/>
    <col min="8" max="8" width="1" style="3" customWidth="1"/>
    <col min="9" max="9" width="18.140625" style="3" bestFit="1" customWidth="1"/>
    <col min="10" max="10" width="1" style="3" customWidth="1"/>
    <col min="11" max="11" width="24.85546875" style="12" bestFit="1" customWidth="1"/>
    <col min="12" max="12" width="1" style="3" customWidth="1"/>
    <col min="13" max="13" width="20.5703125" style="3" bestFit="1" customWidth="1"/>
    <col min="14" max="14" width="1" style="3" customWidth="1"/>
    <col min="15" max="15" width="22.42578125" style="3" bestFit="1" customWidth="1"/>
    <col min="16" max="16" width="1" style="3" customWidth="1"/>
    <col min="17" max="17" width="18.42578125" style="3" bestFit="1" customWidth="1"/>
    <col min="18" max="18" width="1" style="3" customWidth="1"/>
    <col min="19" max="19" width="18.7109375" style="3" bestFit="1" customWidth="1"/>
    <col min="20" max="20" width="1" style="3" customWidth="1"/>
    <col min="21" max="21" width="24.85546875" style="12" bestFit="1" customWidth="1"/>
    <col min="22" max="22" width="1" style="3" customWidth="1"/>
    <col min="23" max="23" width="31.85546875" style="14" customWidth="1"/>
    <col min="24" max="24" width="47.28515625" style="14" customWidth="1"/>
    <col min="25" max="16384" width="9.140625" style="3"/>
  </cols>
  <sheetData>
    <row r="1" spans="1:24" s="32" customFormat="1" ht="21.75" x14ac:dyDescent="0.55000000000000004">
      <c r="K1" s="41"/>
      <c r="U1" s="41"/>
      <c r="W1" s="33"/>
      <c r="X1" s="14"/>
    </row>
    <row r="2" spans="1:24" s="32" customFormat="1" ht="21.75" x14ac:dyDescent="0.5500000000000000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W2" s="33"/>
      <c r="X2" s="14"/>
    </row>
    <row r="3" spans="1:24" s="32" customFormat="1" ht="21.75" x14ac:dyDescent="0.55000000000000004">
      <c r="A3" s="49" t="s">
        <v>137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W3" s="33"/>
      <c r="X3" s="14"/>
    </row>
    <row r="4" spans="1:24" s="32" customFormat="1" ht="21.75" x14ac:dyDescent="0.55000000000000004">
      <c r="A4" s="49" t="s">
        <v>314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W4" s="33"/>
      <c r="X4" s="14"/>
    </row>
    <row r="5" spans="1:24" s="32" customFormat="1" ht="21.75" x14ac:dyDescent="0.55000000000000004">
      <c r="K5" s="41"/>
      <c r="U5" s="41"/>
      <c r="W5" s="33"/>
      <c r="X5" s="14"/>
    </row>
    <row r="6" spans="1:24" s="32" customFormat="1" ht="21.75" x14ac:dyDescent="0.55000000000000004">
      <c r="A6" s="60" t="s">
        <v>193</v>
      </c>
      <c r="B6" s="60"/>
      <c r="C6" s="60"/>
      <c r="D6" s="60"/>
      <c r="E6" s="60"/>
      <c r="K6" s="41"/>
      <c r="U6" s="41"/>
      <c r="W6" s="33"/>
      <c r="X6" s="14"/>
    </row>
    <row r="7" spans="1:24" s="32" customFormat="1" ht="21.75" x14ac:dyDescent="0.55000000000000004">
      <c r="A7" s="53" t="s">
        <v>2</v>
      </c>
      <c r="C7" s="52" t="s">
        <v>139</v>
      </c>
      <c r="D7" s="52" t="s">
        <v>139</v>
      </c>
      <c r="E7" s="52" t="s">
        <v>139</v>
      </c>
      <c r="F7" s="52" t="s">
        <v>139</v>
      </c>
      <c r="G7" s="52" t="s">
        <v>139</v>
      </c>
      <c r="H7" s="52" t="s">
        <v>139</v>
      </c>
      <c r="I7" s="52" t="s">
        <v>139</v>
      </c>
      <c r="J7" s="52" t="s">
        <v>139</v>
      </c>
      <c r="K7" s="52" t="s">
        <v>139</v>
      </c>
      <c r="M7" s="52" t="s">
        <v>140</v>
      </c>
      <c r="N7" s="52" t="s">
        <v>140</v>
      </c>
      <c r="O7" s="52" t="s">
        <v>140</v>
      </c>
      <c r="P7" s="52" t="s">
        <v>140</v>
      </c>
      <c r="Q7" s="52" t="s">
        <v>140</v>
      </c>
      <c r="R7" s="52" t="s">
        <v>140</v>
      </c>
      <c r="S7" s="52" t="s">
        <v>140</v>
      </c>
      <c r="T7" s="52" t="s">
        <v>140</v>
      </c>
      <c r="U7" s="52" t="s">
        <v>140</v>
      </c>
      <c r="W7" s="33"/>
      <c r="X7" s="14"/>
    </row>
    <row r="8" spans="1:24" s="32" customFormat="1" ht="63" customHeight="1" x14ac:dyDescent="0.55000000000000004">
      <c r="A8" s="52" t="s">
        <v>2</v>
      </c>
      <c r="C8" s="38" t="s">
        <v>194</v>
      </c>
      <c r="E8" s="38" t="s">
        <v>195</v>
      </c>
      <c r="G8" s="38" t="s">
        <v>196</v>
      </c>
      <c r="I8" s="39" t="s">
        <v>77</v>
      </c>
      <c r="K8" s="40" t="s">
        <v>159</v>
      </c>
      <c r="M8" s="38" t="s">
        <v>194</v>
      </c>
      <c r="O8" s="38" t="s">
        <v>195</v>
      </c>
      <c r="Q8" s="38" t="s">
        <v>196</v>
      </c>
      <c r="S8" s="39" t="s">
        <v>77</v>
      </c>
      <c r="U8" s="40" t="s">
        <v>159</v>
      </c>
      <c r="W8" s="33"/>
      <c r="X8" s="14"/>
    </row>
    <row r="9" spans="1:24" ht="21" x14ac:dyDescent="0.55000000000000004">
      <c r="A9" s="4" t="s">
        <v>239</v>
      </c>
      <c r="C9" s="6">
        <v>0</v>
      </c>
      <c r="D9" s="6"/>
      <c r="E9" s="6">
        <v>4622388649</v>
      </c>
      <c r="F9" s="6"/>
      <c r="G9" s="6">
        <v>1584604669</v>
      </c>
      <c r="H9" s="6"/>
      <c r="I9" s="6">
        <v>6206993318</v>
      </c>
      <c r="J9" s="6"/>
      <c r="K9" s="12">
        <v>5.8058409372681759E-3</v>
      </c>
      <c r="L9" s="6"/>
      <c r="M9" s="6">
        <v>0</v>
      </c>
      <c r="N9" s="6"/>
      <c r="O9" s="6">
        <v>8456057021</v>
      </c>
      <c r="P9" s="6"/>
      <c r="Q9" s="6">
        <v>1920704437</v>
      </c>
      <c r="R9" s="6"/>
      <c r="S9" s="6">
        <v>10376761458</v>
      </c>
      <c r="T9" s="6"/>
      <c r="U9" s="12">
        <v>1.5498869608268305E-3</v>
      </c>
    </row>
    <row r="10" spans="1:24" ht="21" x14ac:dyDescent="0.55000000000000004">
      <c r="A10" s="4" t="s">
        <v>245</v>
      </c>
      <c r="C10" s="6">
        <v>0</v>
      </c>
      <c r="D10" s="6"/>
      <c r="E10" s="6">
        <v>3760653382</v>
      </c>
      <c r="F10" s="6"/>
      <c r="G10" s="6">
        <v>4125292672</v>
      </c>
      <c r="H10" s="6"/>
      <c r="I10" s="6">
        <v>7885946054</v>
      </c>
      <c r="J10" s="6"/>
      <c r="K10" s="12">
        <v>7.3762844720049103E-3</v>
      </c>
      <c r="L10" s="6"/>
      <c r="M10" s="6">
        <v>0</v>
      </c>
      <c r="N10" s="6"/>
      <c r="O10" s="6">
        <v>-3619292022</v>
      </c>
      <c r="P10" s="6"/>
      <c r="Q10" s="6">
        <v>10689617190</v>
      </c>
      <c r="R10" s="6"/>
      <c r="S10" s="6">
        <v>7070325168</v>
      </c>
      <c r="T10" s="6"/>
      <c r="U10" s="12">
        <v>1.0560332172077354E-3</v>
      </c>
    </row>
    <row r="11" spans="1:24" ht="21" x14ac:dyDescent="0.55000000000000004">
      <c r="A11" s="4" t="s">
        <v>293</v>
      </c>
      <c r="C11" s="6"/>
      <c r="D11" s="6"/>
      <c r="E11" s="6"/>
      <c r="F11" s="6"/>
      <c r="G11" s="6"/>
      <c r="H11" s="6"/>
      <c r="I11" s="6"/>
      <c r="J11" s="6"/>
      <c r="K11" s="12">
        <v>0</v>
      </c>
      <c r="L11" s="6"/>
      <c r="M11" s="6"/>
      <c r="N11" s="6"/>
      <c r="O11" s="6"/>
      <c r="P11" s="6"/>
      <c r="Q11" s="6">
        <v>-39818408130</v>
      </c>
      <c r="R11" s="6"/>
      <c r="S11" s="6">
        <v>-39818408130</v>
      </c>
      <c r="T11" s="6"/>
      <c r="U11" s="12">
        <v>-5.9473306591228819E-3</v>
      </c>
    </row>
    <row r="12" spans="1:24" ht="21" x14ac:dyDescent="0.55000000000000004">
      <c r="A12" s="4" t="s">
        <v>246</v>
      </c>
      <c r="C12" s="6">
        <v>0</v>
      </c>
      <c r="D12" s="6"/>
      <c r="E12" s="6">
        <v>-408325536</v>
      </c>
      <c r="F12" s="6"/>
      <c r="G12" s="6">
        <v>2298853962</v>
      </c>
      <c r="H12" s="6"/>
      <c r="I12" s="6">
        <v>1890528426</v>
      </c>
      <c r="J12" s="6"/>
      <c r="K12" s="12">
        <v>1.7683452786890804E-3</v>
      </c>
      <c r="L12" s="6"/>
      <c r="M12" s="6">
        <v>0</v>
      </c>
      <c r="N12" s="6"/>
      <c r="O12" s="6">
        <v>0</v>
      </c>
      <c r="P12" s="6"/>
      <c r="Q12" s="6">
        <v>10229087279</v>
      </c>
      <c r="R12" s="6"/>
      <c r="S12" s="6">
        <v>10229087279</v>
      </c>
      <c r="T12" s="6"/>
      <c r="U12" s="12">
        <v>1.5278301480717823E-3</v>
      </c>
    </row>
    <row r="13" spans="1:24" ht="21" x14ac:dyDescent="0.55000000000000004">
      <c r="A13" s="4" t="s">
        <v>244</v>
      </c>
      <c r="C13" s="6">
        <v>0</v>
      </c>
      <c r="D13" s="6"/>
      <c r="E13" s="6">
        <v>5248765446</v>
      </c>
      <c r="F13" s="6"/>
      <c r="G13" s="6">
        <v>3224475395</v>
      </c>
      <c r="H13" s="6"/>
      <c r="I13" s="6">
        <v>8473240841</v>
      </c>
      <c r="J13" s="6"/>
      <c r="K13" s="12">
        <v>7.9256229265382352E-3</v>
      </c>
      <c r="L13" s="6"/>
      <c r="M13" s="6">
        <v>0</v>
      </c>
      <c r="N13" s="6"/>
      <c r="O13" s="6">
        <v>14172720027</v>
      </c>
      <c r="P13" s="6"/>
      <c r="Q13" s="6">
        <v>15524189229</v>
      </c>
      <c r="R13" s="6"/>
      <c r="S13" s="6">
        <v>29696909256</v>
      </c>
      <c r="T13" s="6"/>
      <c r="U13" s="12">
        <v>4.4355700590233242E-3</v>
      </c>
    </row>
    <row r="14" spans="1:24" ht="21" x14ac:dyDescent="0.55000000000000004">
      <c r="A14" s="4" t="s">
        <v>303</v>
      </c>
      <c r="C14" s="6">
        <v>0</v>
      </c>
      <c r="D14" s="6"/>
      <c r="E14" s="6">
        <v>1595887269</v>
      </c>
      <c r="F14" s="6"/>
      <c r="G14" s="6">
        <v>-972656774</v>
      </c>
      <c r="H14" s="6"/>
      <c r="I14" s="6">
        <v>623230495</v>
      </c>
      <c r="J14" s="6"/>
      <c r="K14" s="12">
        <v>5.8295167013178173E-4</v>
      </c>
      <c r="L14" s="6"/>
      <c r="M14" s="6">
        <v>0</v>
      </c>
      <c r="N14" s="6"/>
      <c r="O14" s="6">
        <v>0</v>
      </c>
      <c r="P14" s="6"/>
      <c r="Q14" s="6">
        <v>-972656774</v>
      </c>
      <c r="R14" s="6"/>
      <c r="S14" s="6">
        <v>-972656774</v>
      </c>
      <c r="T14" s="6"/>
      <c r="U14" s="12">
        <v>-1.4527731580649093E-4</v>
      </c>
    </row>
    <row r="15" spans="1:24" ht="21" x14ac:dyDescent="0.55000000000000004">
      <c r="A15" s="4" t="s">
        <v>229</v>
      </c>
      <c r="C15" s="6">
        <v>0</v>
      </c>
      <c r="D15" s="6"/>
      <c r="E15" s="6">
        <v>3037524425</v>
      </c>
      <c r="F15" s="6"/>
      <c r="G15" s="6">
        <v>15997110777</v>
      </c>
      <c r="H15" s="6"/>
      <c r="I15" s="6">
        <v>19034635202</v>
      </c>
      <c r="J15" s="6"/>
      <c r="K15" s="12">
        <v>1.7804443894156856E-2</v>
      </c>
      <c r="L15" s="6"/>
      <c r="M15" s="6">
        <v>0</v>
      </c>
      <c r="N15" s="6"/>
      <c r="O15" s="6">
        <v>0</v>
      </c>
      <c r="P15" s="6"/>
      <c r="Q15" s="6">
        <v>16449089264</v>
      </c>
      <c r="R15" s="6"/>
      <c r="S15" s="6">
        <v>16449089264</v>
      </c>
      <c r="T15" s="6"/>
      <c r="U15" s="12">
        <v>2.4568579581344565E-3</v>
      </c>
    </row>
    <row r="16" spans="1:24" ht="21" x14ac:dyDescent="0.55000000000000004">
      <c r="A16" s="4" t="s">
        <v>235</v>
      </c>
      <c r="C16" s="6">
        <v>0</v>
      </c>
      <c r="D16" s="6"/>
      <c r="E16" s="6">
        <v>6829065071</v>
      </c>
      <c r="F16" s="6"/>
      <c r="G16" s="6">
        <v>12295181974</v>
      </c>
      <c r="H16" s="6"/>
      <c r="I16" s="6">
        <v>19124247045</v>
      </c>
      <c r="J16" s="6"/>
      <c r="K16" s="12">
        <v>1.7888264204554916E-2</v>
      </c>
      <c r="L16" s="6"/>
      <c r="M16" s="6">
        <v>3471485682</v>
      </c>
      <c r="N16" s="6"/>
      <c r="O16" s="6">
        <v>-5918704211</v>
      </c>
      <c r="P16" s="6"/>
      <c r="Q16" s="6">
        <v>16449388606</v>
      </c>
      <c r="R16" s="6"/>
      <c r="S16" s="6">
        <v>14002170077</v>
      </c>
      <c r="T16" s="6"/>
      <c r="U16" s="12">
        <v>2.0913828378401099E-3</v>
      </c>
    </row>
    <row r="17" spans="1:21" ht="21" x14ac:dyDescent="0.55000000000000004">
      <c r="A17" s="4" t="s">
        <v>232</v>
      </c>
      <c r="C17" s="6">
        <v>0</v>
      </c>
      <c r="D17" s="6"/>
      <c r="E17" s="6">
        <v>2665986919</v>
      </c>
      <c r="F17" s="6"/>
      <c r="G17" s="6">
        <v>6799618979</v>
      </c>
      <c r="H17" s="6"/>
      <c r="I17" s="6">
        <v>9465605898</v>
      </c>
      <c r="J17" s="6"/>
      <c r="K17" s="12">
        <v>8.8538523248101707E-3</v>
      </c>
      <c r="L17" s="6"/>
      <c r="M17" s="6">
        <v>0</v>
      </c>
      <c r="N17" s="6"/>
      <c r="O17" s="6">
        <v>4264336331</v>
      </c>
      <c r="P17" s="6"/>
      <c r="Q17" s="6">
        <v>6799618979</v>
      </c>
      <c r="R17" s="6"/>
      <c r="S17" s="6">
        <v>11063955310</v>
      </c>
      <c r="T17" s="6"/>
      <c r="U17" s="12">
        <v>1.6525271530569449E-3</v>
      </c>
    </row>
    <row r="18" spans="1:21" ht="21" x14ac:dyDescent="0.55000000000000004">
      <c r="A18" s="4" t="s">
        <v>156</v>
      </c>
      <c r="C18" s="6">
        <v>0</v>
      </c>
      <c r="D18" s="6"/>
      <c r="E18" s="6">
        <v>3820199709</v>
      </c>
      <c r="F18" s="6"/>
      <c r="G18" s="6">
        <v>1360198686</v>
      </c>
      <c r="H18" s="6"/>
      <c r="I18" s="6">
        <v>5180398395</v>
      </c>
      <c r="J18" s="6"/>
      <c r="K18" s="12">
        <v>4.8455939183676359E-3</v>
      </c>
      <c r="L18" s="6"/>
      <c r="M18" s="6">
        <v>0</v>
      </c>
      <c r="N18" s="6"/>
      <c r="O18" s="6">
        <v>-10361784904</v>
      </c>
      <c r="P18" s="6"/>
      <c r="Q18" s="6">
        <v>1360198686</v>
      </c>
      <c r="R18" s="6"/>
      <c r="S18" s="6">
        <v>-9001586218</v>
      </c>
      <c r="T18" s="6"/>
      <c r="U18" s="12">
        <v>-1.3444889489370301E-3</v>
      </c>
    </row>
    <row r="19" spans="1:21" ht="21" x14ac:dyDescent="0.55000000000000004">
      <c r="A19" s="4" t="s">
        <v>249</v>
      </c>
      <c r="C19" s="6">
        <v>0</v>
      </c>
      <c r="D19" s="6"/>
      <c r="E19" s="6">
        <v>350015516</v>
      </c>
      <c r="F19" s="6"/>
      <c r="G19" s="6">
        <v>4862515807</v>
      </c>
      <c r="H19" s="6"/>
      <c r="I19" s="6">
        <v>5212531323</v>
      </c>
      <c r="J19" s="6"/>
      <c r="K19" s="12">
        <v>4.8756501242081807E-3</v>
      </c>
      <c r="L19" s="6"/>
      <c r="M19" s="6">
        <v>0</v>
      </c>
      <c r="N19" s="6"/>
      <c r="O19" s="6">
        <v>1673943894</v>
      </c>
      <c r="P19" s="6"/>
      <c r="Q19" s="6">
        <v>7342022324</v>
      </c>
      <c r="R19" s="6"/>
      <c r="S19" s="6">
        <v>9015966218</v>
      </c>
      <c r="T19" s="6"/>
      <c r="U19" s="12">
        <v>1.3466367649571727E-3</v>
      </c>
    </row>
    <row r="20" spans="1:21" ht="21" x14ac:dyDescent="0.55000000000000004">
      <c r="A20" s="4" t="s">
        <v>18</v>
      </c>
      <c r="C20" s="6">
        <v>0</v>
      </c>
      <c r="D20" s="6"/>
      <c r="E20" s="6">
        <v>520625524</v>
      </c>
      <c r="F20" s="6"/>
      <c r="G20" s="6">
        <v>28486101931</v>
      </c>
      <c r="H20" s="6"/>
      <c r="I20" s="6">
        <v>29006727455</v>
      </c>
      <c r="J20" s="6"/>
      <c r="K20" s="12">
        <v>2.7132048817588197E-2</v>
      </c>
      <c r="L20" s="6"/>
      <c r="M20" s="6">
        <v>0</v>
      </c>
      <c r="N20" s="6"/>
      <c r="O20" s="6">
        <v>7766520251</v>
      </c>
      <c r="P20" s="6"/>
      <c r="Q20" s="6">
        <v>28486101931</v>
      </c>
      <c r="R20" s="6"/>
      <c r="S20" s="6">
        <v>36252622182</v>
      </c>
      <c r="T20" s="6"/>
      <c r="U20" s="12">
        <v>5.414740103941139E-3</v>
      </c>
    </row>
    <row r="21" spans="1:21" ht="21" x14ac:dyDescent="0.55000000000000004">
      <c r="A21" s="4" t="s">
        <v>251</v>
      </c>
      <c r="C21" s="6">
        <v>0</v>
      </c>
      <c r="D21" s="6"/>
      <c r="E21" s="6">
        <v>11947859228</v>
      </c>
      <c r="F21" s="6"/>
      <c r="G21" s="6">
        <v>5373443330</v>
      </c>
      <c r="H21" s="6"/>
      <c r="I21" s="6">
        <v>17321302558</v>
      </c>
      <c r="J21" s="6"/>
      <c r="K21" s="12">
        <v>1.620184239387067E-2</v>
      </c>
      <c r="L21" s="6"/>
      <c r="M21" s="6">
        <v>1930260300</v>
      </c>
      <c r="N21" s="6"/>
      <c r="O21" s="6">
        <v>-23000143076</v>
      </c>
      <c r="P21" s="6"/>
      <c r="Q21" s="6">
        <v>4574039878</v>
      </c>
      <c r="R21" s="6"/>
      <c r="S21" s="6">
        <v>-16495842898</v>
      </c>
      <c r="T21" s="6"/>
      <c r="U21" s="12">
        <v>-2.4638411433990657E-3</v>
      </c>
    </row>
    <row r="22" spans="1:21" ht="21" x14ac:dyDescent="0.55000000000000004">
      <c r="A22" s="4" t="s">
        <v>297</v>
      </c>
      <c r="C22" s="6">
        <v>0</v>
      </c>
      <c r="D22" s="6"/>
      <c r="E22" s="6">
        <v>1241995091</v>
      </c>
      <c r="F22" s="6"/>
      <c r="G22" s="6">
        <v>-195995653</v>
      </c>
      <c r="H22" s="6"/>
      <c r="I22" s="6">
        <v>1045999438</v>
      </c>
      <c r="J22" s="6"/>
      <c r="K22" s="12">
        <v>9.7839743759490626E-4</v>
      </c>
      <c r="L22" s="6"/>
      <c r="M22" s="6">
        <v>0</v>
      </c>
      <c r="N22" s="6"/>
      <c r="O22" s="6">
        <v>-515175453</v>
      </c>
      <c r="P22" s="6"/>
      <c r="Q22" s="6">
        <v>-304396558</v>
      </c>
      <c r="R22" s="6"/>
      <c r="S22" s="6">
        <v>-819572011</v>
      </c>
      <c r="T22" s="6"/>
      <c r="U22" s="12">
        <v>-1.2241237099347839E-4</v>
      </c>
    </row>
    <row r="23" spans="1:21" ht="21" x14ac:dyDescent="0.55000000000000004">
      <c r="A23" s="4" t="s">
        <v>240</v>
      </c>
      <c r="C23" s="6">
        <v>0</v>
      </c>
      <c r="D23" s="6"/>
      <c r="E23" s="6">
        <v>-4690062377</v>
      </c>
      <c r="F23" s="6"/>
      <c r="G23" s="6">
        <v>5373254038</v>
      </c>
      <c r="H23" s="6"/>
      <c r="I23" s="6">
        <v>683191661</v>
      </c>
      <c r="J23" s="6"/>
      <c r="K23" s="12">
        <v>6.3903760004563966E-4</v>
      </c>
      <c r="L23" s="6"/>
      <c r="M23" s="6">
        <v>11368719720</v>
      </c>
      <c r="N23" s="6"/>
      <c r="O23" s="6">
        <v>19708051369</v>
      </c>
      <c r="P23" s="6"/>
      <c r="Q23" s="6">
        <v>47750459880</v>
      </c>
      <c r="R23" s="6"/>
      <c r="S23" s="6">
        <v>78827230969</v>
      </c>
      <c r="T23" s="6"/>
      <c r="U23" s="12">
        <v>1.1773740577099621E-2</v>
      </c>
    </row>
    <row r="24" spans="1:21" ht="21" x14ac:dyDescent="0.55000000000000004">
      <c r="A24" s="4" t="s">
        <v>216</v>
      </c>
      <c r="C24" s="6">
        <v>0</v>
      </c>
      <c r="D24" s="6"/>
      <c r="E24" s="6">
        <v>916070626</v>
      </c>
      <c r="F24" s="6"/>
      <c r="G24" s="6">
        <v>4052592461</v>
      </c>
      <c r="H24" s="6"/>
      <c r="I24" s="6">
        <v>4968663087</v>
      </c>
      <c r="J24" s="6"/>
      <c r="K24" s="12">
        <v>4.647542872382688E-3</v>
      </c>
      <c r="L24" s="6"/>
      <c r="M24" s="6">
        <v>0</v>
      </c>
      <c r="N24" s="6"/>
      <c r="O24" s="6">
        <v>0</v>
      </c>
      <c r="P24" s="6"/>
      <c r="Q24" s="6">
        <v>4052592461</v>
      </c>
      <c r="R24" s="6"/>
      <c r="S24" s="6">
        <v>4052592461</v>
      </c>
      <c r="T24" s="6"/>
      <c r="U24" s="12">
        <v>6.0530062662340672E-4</v>
      </c>
    </row>
    <row r="25" spans="1:21" ht="21" x14ac:dyDescent="0.55000000000000004">
      <c r="A25" s="4" t="s">
        <v>236</v>
      </c>
      <c r="C25" s="6">
        <v>0</v>
      </c>
      <c r="D25" s="6"/>
      <c r="E25" s="6">
        <v>1144659523</v>
      </c>
      <c r="F25" s="6"/>
      <c r="G25" s="6">
        <v>7842681533</v>
      </c>
      <c r="H25" s="6"/>
      <c r="I25" s="6">
        <v>8987341056</v>
      </c>
      <c r="J25" s="6"/>
      <c r="K25" s="12">
        <v>8.4064973082537148E-3</v>
      </c>
      <c r="L25" s="6"/>
      <c r="M25" s="6">
        <v>0</v>
      </c>
      <c r="N25" s="6"/>
      <c r="O25" s="6">
        <v>1487969292</v>
      </c>
      <c r="P25" s="6"/>
      <c r="Q25" s="6">
        <v>12985550701</v>
      </c>
      <c r="R25" s="6"/>
      <c r="S25" s="6">
        <v>14473519993</v>
      </c>
      <c r="T25" s="6"/>
      <c r="U25" s="12">
        <v>2.1617842912947435E-3</v>
      </c>
    </row>
    <row r="26" spans="1:21" ht="21" x14ac:dyDescent="0.55000000000000004">
      <c r="A26" s="4" t="s">
        <v>255</v>
      </c>
      <c r="C26" s="6">
        <v>0</v>
      </c>
      <c r="D26" s="6"/>
      <c r="E26" s="6">
        <v>-156218451</v>
      </c>
      <c r="F26" s="6"/>
      <c r="G26" s="6">
        <v>0</v>
      </c>
      <c r="H26" s="6"/>
      <c r="I26" s="6">
        <v>-156218451</v>
      </c>
      <c r="J26" s="6"/>
      <c r="K26" s="12">
        <v>-1.4612219338825823E-4</v>
      </c>
      <c r="L26" s="6"/>
      <c r="M26" s="6">
        <v>0</v>
      </c>
      <c r="N26" s="6"/>
      <c r="O26" s="6">
        <v>-156218451</v>
      </c>
      <c r="P26" s="6"/>
      <c r="Q26" s="6">
        <v>4519206945</v>
      </c>
      <c r="R26" s="6"/>
      <c r="S26" s="6">
        <v>4362988494</v>
      </c>
      <c r="T26" s="6"/>
      <c r="U26" s="12">
        <v>6.5166179298405244E-4</v>
      </c>
    </row>
    <row r="27" spans="1:21" ht="21" x14ac:dyDescent="0.55000000000000004">
      <c r="A27" s="4" t="s">
        <v>247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12">
        <v>0</v>
      </c>
      <c r="L27" s="6"/>
      <c r="M27" s="6">
        <v>0</v>
      </c>
      <c r="N27" s="6"/>
      <c r="O27" s="6">
        <v>-162</v>
      </c>
      <c r="P27" s="6"/>
      <c r="Q27" s="6">
        <v>2285660581</v>
      </c>
      <c r="R27" s="6"/>
      <c r="S27" s="6">
        <v>2285660419</v>
      </c>
      <c r="T27" s="6"/>
      <c r="U27" s="12">
        <v>3.4138929516925302E-4</v>
      </c>
    </row>
    <row r="28" spans="1:21" ht="21" x14ac:dyDescent="0.55000000000000004">
      <c r="A28" s="4" t="s">
        <v>285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12">
        <v>0</v>
      </c>
      <c r="L28" s="6"/>
      <c r="M28" s="6">
        <v>0</v>
      </c>
      <c r="N28" s="6"/>
      <c r="O28" s="6">
        <v>0</v>
      </c>
      <c r="P28" s="6"/>
      <c r="Q28" s="6">
        <v>-5991055373</v>
      </c>
      <c r="R28" s="6"/>
      <c r="S28" s="6">
        <v>-5991055373</v>
      </c>
      <c r="T28" s="6"/>
      <c r="U28" s="12">
        <v>-8.9483203808694736E-4</v>
      </c>
    </row>
    <row r="29" spans="1:21" ht="21" x14ac:dyDescent="0.55000000000000004">
      <c r="A29" s="4" t="s">
        <v>286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12">
        <v>0</v>
      </c>
      <c r="L29" s="6"/>
      <c r="M29" s="6">
        <v>0</v>
      </c>
      <c r="N29" s="6"/>
      <c r="O29" s="6">
        <v>-18</v>
      </c>
      <c r="P29" s="6"/>
      <c r="Q29" s="6">
        <v>106251027</v>
      </c>
      <c r="R29" s="6"/>
      <c r="S29" s="6">
        <v>106251009</v>
      </c>
      <c r="T29" s="6"/>
      <c r="U29" s="12">
        <v>1.5869792718115908E-5</v>
      </c>
    </row>
    <row r="30" spans="1:21" ht="21" x14ac:dyDescent="0.55000000000000004">
      <c r="A30" s="4" t="s">
        <v>287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12">
        <v>0</v>
      </c>
      <c r="L30" s="6"/>
      <c r="M30" s="6">
        <v>0</v>
      </c>
      <c r="N30" s="6"/>
      <c r="O30" s="6">
        <v>-2</v>
      </c>
      <c r="P30" s="6"/>
      <c r="Q30" s="6">
        <v>94080397</v>
      </c>
      <c r="R30" s="6"/>
      <c r="S30" s="6">
        <v>94080395</v>
      </c>
      <c r="T30" s="6"/>
      <c r="U30" s="12">
        <v>1.4051973543973295E-5</v>
      </c>
    </row>
    <row r="31" spans="1:21" ht="21" x14ac:dyDescent="0.55000000000000004">
      <c r="A31" s="4" t="s">
        <v>252</v>
      </c>
      <c r="C31" s="6">
        <v>0</v>
      </c>
      <c r="D31" s="6"/>
      <c r="E31" s="6">
        <v>63283603</v>
      </c>
      <c r="F31" s="6"/>
      <c r="G31" s="6">
        <v>0</v>
      </c>
      <c r="H31" s="6"/>
      <c r="I31" s="6">
        <v>63283603</v>
      </c>
      <c r="J31" s="6"/>
      <c r="K31" s="12">
        <v>5.9193640806691646E-5</v>
      </c>
      <c r="L31" s="6"/>
      <c r="M31" s="6">
        <v>0</v>
      </c>
      <c r="N31" s="6"/>
      <c r="O31" s="6">
        <v>-14365000</v>
      </c>
      <c r="P31" s="6"/>
      <c r="Q31" s="6">
        <v>1250432859</v>
      </c>
      <c r="R31" s="6"/>
      <c r="S31" s="6">
        <v>1236067859</v>
      </c>
      <c r="T31" s="6"/>
      <c r="U31" s="12">
        <v>1.8462074753431587E-4</v>
      </c>
    </row>
    <row r="32" spans="1:21" ht="21" x14ac:dyDescent="0.55000000000000004">
      <c r="A32" s="4" t="s">
        <v>288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J32" s="6"/>
      <c r="K32" s="12">
        <v>0</v>
      </c>
      <c r="L32" s="6"/>
      <c r="M32" s="6">
        <v>0</v>
      </c>
      <c r="N32" s="6"/>
      <c r="O32" s="6">
        <v>12</v>
      </c>
      <c r="P32" s="6"/>
      <c r="Q32" s="6">
        <v>38063409</v>
      </c>
      <c r="R32" s="6"/>
      <c r="S32" s="6">
        <v>38063421</v>
      </c>
      <c r="T32" s="6"/>
      <c r="U32" s="12">
        <v>5.6852034356904802E-6</v>
      </c>
    </row>
    <row r="33" spans="1:21" ht="21" x14ac:dyDescent="0.55000000000000004">
      <c r="A33" s="4" t="s">
        <v>230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0</v>
      </c>
      <c r="J33" s="6"/>
      <c r="K33" s="12">
        <v>0</v>
      </c>
      <c r="L33" s="6"/>
      <c r="M33" s="6">
        <v>0</v>
      </c>
      <c r="N33" s="6"/>
      <c r="O33" s="6">
        <v>0</v>
      </c>
      <c r="P33" s="6"/>
      <c r="Q33" s="6">
        <v>52515579631</v>
      </c>
      <c r="R33" s="6"/>
      <c r="S33" s="6">
        <v>52515579631</v>
      </c>
      <c r="T33" s="6"/>
      <c r="U33" s="12">
        <v>7.8437971654055534E-3</v>
      </c>
    </row>
    <row r="34" spans="1:21" ht="21" x14ac:dyDescent="0.55000000000000004">
      <c r="A34" s="4" t="s">
        <v>233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J34" s="6"/>
      <c r="K34" s="12">
        <v>0</v>
      </c>
      <c r="L34" s="6"/>
      <c r="M34" s="6">
        <v>0</v>
      </c>
      <c r="N34" s="6"/>
      <c r="O34" s="6">
        <v>-19</v>
      </c>
      <c r="P34" s="6"/>
      <c r="Q34" s="6">
        <v>2267155293</v>
      </c>
      <c r="R34" s="6"/>
      <c r="S34" s="6">
        <v>2267155274</v>
      </c>
      <c r="T34" s="6"/>
      <c r="U34" s="12">
        <v>3.3862534197828917E-4</v>
      </c>
    </row>
    <row r="35" spans="1:21" ht="21" x14ac:dyDescent="0.55000000000000004">
      <c r="A35" s="4" t="s">
        <v>289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J35" s="6"/>
      <c r="K35" s="12">
        <v>0</v>
      </c>
      <c r="L35" s="6"/>
      <c r="M35" s="6">
        <v>0</v>
      </c>
      <c r="N35" s="6"/>
      <c r="O35" s="6">
        <v>-14</v>
      </c>
      <c r="P35" s="6"/>
      <c r="Q35" s="6">
        <v>1178713454</v>
      </c>
      <c r="R35" s="6"/>
      <c r="S35" s="6">
        <v>1178713440</v>
      </c>
      <c r="T35" s="6"/>
      <c r="U35" s="12">
        <v>1.7605421485321945E-4</v>
      </c>
    </row>
    <row r="36" spans="1:21" ht="21" x14ac:dyDescent="0.55000000000000004">
      <c r="A36" s="4" t="s">
        <v>227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J36" s="6"/>
      <c r="K36" s="12">
        <v>0</v>
      </c>
      <c r="L36" s="6"/>
      <c r="M36" s="6">
        <v>0</v>
      </c>
      <c r="N36" s="6"/>
      <c r="O36" s="6">
        <v>0</v>
      </c>
      <c r="P36" s="6"/>
      <c r="Q36" s="6">
        <v>24136702916</v>
      </c>
      <c r="R36" s="6"/>
      <c r="S36" s="6">
        <v>24136702916</v>
      </c>
      <c r="T36" s="6"/>
      <c r="U36" s="12">
        <v>3.6050902083731161E-3</v>
      </c>
    </row>
    <row r="37" spans="1:21" ht="21" x14ac:dyDescent="0.55000000000000004">
      <c r="A37" s="4" t="s">
        <v>281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J37" s="6"/>
      <c r="K37" s="12">
        <v>0</v>
      </c>
      <c r="L37" s="6"/>
      <c r="M37" s="6">
        <v>28354320</v>
      </c>
      <c r="N37" s="6"/>
      <c r="O37" s="6">
        <v>-13</v>
      </c>
      <c r="P37" s="6"/>
      <c r="Q37" s="6">
        <v>5125439381</v>
      </c>
      <c r="R37" s="6"/>
      <c r="S37" s="6">
        <v>5153793688</v>
      </c>
      <c r="T37" s="6"/>
      <c r="U37" s="12">
        <v>7.6977751374101427E-4</v>
      </c>
    </row>
    <row r="38" spans="1:21" ht="21" x14ac:dyDescent="0.55000000000000004">
      <c r="A38" s="4" t="s">
        <v>242</v>
      </c>
      <c r="C38" s="6">
        <v>0</v>
      </c>
      <c r="D38" s="6"/>
      <c r="E38" s="6">
        <v>3269413686</v>
      </c>
      <c r="F38" s="6"/>
      <c r="G38" s="6">
        <v>0</v>
      </c>
      <c r="H38" s="6"/>
      <c r="I38" s="6">
        <v>3269413686</v>
      </c>
      <c r="J38" s="6"/>
      <c r="K38" s="12">
        <v>3.0581144278015544E-3</v>
      </c>
      <c r="L38" s="6"/>
      <c r="M38" s="6">
        <v>0</v>
      </c>
      <c r="N38" s="6"/>
      <c r="O38" s="6">
        <v>6073309519</v>
      </c>
      <c r="P38" s="6"/>
      <c r="Q38" s="6">
        <v>2150162675</v>
      </c>
      <c r="R38" s="6"/>
      <c r="S38" s="6">
        <v>8223472194</v>
      </c>
      <c r="T38" s="6"/>
      <c r="U38" s="12">
        <v>1.22826879829414E-3</v>
      </c>
    </row>
    <row r="39" spans="1:21" ht="21" x14ac:dyDescent="0.55000000000000004">
      <c r="A39" s="4" t="s">
        <v>157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v>0</v>
      </c>
      <c r="J39" s="6"/>
      <c r="K39" s="12">
        <v>0</v>
      </c>
      <c r="L39" s="6"/>
      <c r="M39" s="6">
        <v>0</v>
      </c>
      <c r="N39" s="6"/>
      <c r="O39" s="6">
        <v>0</v>
      </c>
      <c r="P39" s="6"/>
      <c r="Q39" s="6">
        <v>-8972126994</v>
      </c>
      <c r="R39" s="6"/>
      <c r="S39" s="6">
        <v>-8972126994</v>
      </c>
      <c r="T39" s="6"/>
      <c r="U39" s="12">
        <v>-1.3400888798655304E-3</v>
      </c>
    </row>
    <row r="40" spans="1:21" ht="21" x14ac:dyDescent="0.55000000000000004">
      <c r="A40" s="4" t="s">
        <v>282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0</v>
      </c>
      <c r="J40" s="6"/>
      <c r="K40" s="12">
        <v>0</v>
      </c>
      <c r="L40" s="6"/>
      <c r="M40" s="6">
        <v>0</v>
      </c>
      <c r="N40" s="6"/>
      <c r="O40" s="6">
        <v>0</v>
      </c>
      <c r="P40" s="6"/>
      <c r="Q40" s="6">
        <v>-12455375388</v>
      </c>
      <c r="R40" s="6"/>
      <c r="S40" s="6">
        <v>-12455375388</v>
      </c>
      <c r="T40" s="6"/>
      <c r="U40" s="12">
        <v>-1.8603515156630889E-3</v>
      </c>
    </row>
    <row r="41" spans="1:21" ht="21" x14ac:dyDescent="0.55000000000000004">
      <c r="A41" s="4" t="s">
        <v>283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v>0</v>
      </c>
      <c r="J41" s="6"/>
      <c r="K41" s="12">
        <v>0</v>
      </c>
      <c r="L41" s="6"/>
      <c r="M41" s="6">
        <v>0</v>
      </c>
      <c r="N41" s="6"/>
      <c r="O41" s="6">
        <v>-23</v>
      </c>
      <c r="P41" s="6"/>
      <c r="Q41" s="6">
        <v>126253280</v>
      </c>
      <c r="R41" s="6"/>
      <c r="S41" s="6">
        <v>126253257</v>
      </c>
      <c r="T41" s="6"/>
      <c r="U41" s="12">
        <v>1.8857355214170404E-5</v>
      </c>
    </row>
    <row r="42" spans="1:21" ht="21" x14ac:dyDescent="0.55000000000000004">
      <c r="A42" s="4" t="s">
        <v>284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v>0</v>
      </c>
      <c r="J42" s="6"/>
      <c r="K42" s="12">
        <v>0</v>
      </c>
      <c r="L42" s="6"/>
      <c r="M42" s="6">
        <v>0</v>
      </c>
      <c r="N42" s="6"/>
      <c r="O42" s="6">
        <v>-85</v>
      </c>
      <c r="P42" s="6"/>
      <c r="Q42" s="6">
        <v>369855828</v>
      </c>
      <c r="R42" s="6"/>
      <c r="S42" s="6">
        <v>369855743</v>
      </c>
      <c r="T42" s="6"/>
      <c r="U42" s="12">
        <v>5.5242148119409849E-5</v>
      </c>
    </row>
    <row r="43" spans="1:21" ht="21" x14ac:dyDescent="0.55000000000000004">
      <c r="A43" s="4" t="s">
        <v>238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v>0</v>
      </c>
      <c r="J43" s="6"/>
      <c r="K43" s="12">
        <v>0</v>
      </c>
      <c r="L43" s="6"/>
      <c r="M43" s="6">
        <v>0</v>
      </c>
      <c r="N43" s="6"/>
      <c r="O43" s="6">
        <v>-31</v>
      </c>
      <c r="P43" s="6"/>
      <c r="Q43" s="6">
        <v>4616468627</v>
      </c>
      <c r="R43" s="6"/>
      <c r="S43" s="6">
        <v>4616468596</v>
      </c>
      <c r="T43" s="6"/>
      <c r="U43" s="12">
        <v>6.8952191981735977E-4</v>
      </c>
    </row>
    <row r="44" spans="1:21" ht="21" x14ac:dyDescent="0.55000000000000004">
      <c r="A44" s="4" t="s">
        <v>19</v>
      </c>
      <c r="C44" s="6">
        <v>0</v>
      </c>
      <c r="D44" s="6"/>
      <c r="E44" s="6">
        <v>101115843981</v>
      </c>
      <c r="F44" s="6"/>
      <c r="G44" s="6">
        <v>0</v>
      </c>
      <c r="H44" s="6"/>
      <c r="I44" s="6">
        <v>101115843981</v>
      </c>
      <c r="J44" s="6"/>
      <c r="K44" s="12">
        <v>9.4580818169862843E-2</v>
      </c>
      <c r="L44" s="6"/>
      <c r="M44" s="6">
        <v>0</v>
      </c>
      <c r="N44" s="6"/>
      <c r="O44" s="6">
        <v>210696910951</v>
      </c>
      <c r="P44" s="6"/>
      <c r="Q44" s="6">
        <v>7368508250</v>
      </c>
      <c r="R44" s="6"/>
      <c r="S44" s="6">
        <v>218065419201</v>
      </c>
      <c r="T44" s="6"/>
      <c r="U44" s="12">
        <v>3.2570542475591199E-2</v>
      </c>
    </row>
    <row r="45" spans="1:21" ht="21" x14ac:dyDescent="0.55000000000000004">
      <c r="A45" s="4" t="s">
        <v>254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v>0</v>
      </c>
      <c r="J45" s="6"/>
      <c r="K45" s="12">
        <v>0</v>
      </c>
      <c r="L45" s="6"/>
      <c r="M45" s="6">
        <v>0</v>
      </c>
      <c r="N45" s="6"/>
      <c r="O45" s="6">
        <v>0</v>
      </c>
      <c r="P45" s="6"/>
      <c r="Q45" s="6">
        <v>-915950375</v>
      </c>
      <c r="R45" s="6"/>
      <c r="S45" s="6">
        <v>-915950375</v>
      </c>
      <c r="T45" s="6"/>
      <c r="U45" s="12">
        <v>-1.368075722587306E-4</v>
      </c>
    </row>
    <row r="46" spans="1:21" ht="21" x14ac:dyDescent="0.55000000000000004">
      <c r="A46" s="4" t="s">
        <v>290</v>
      </c>
      <c r="C46" s="6">
        <v>0</v>
      </c>
      <c r="D46" s="6"/>
      <c r="E46" s="6">
        <v>-488492796</v>
      </c>
      <c r="F46" s="6"/>
      <c r="G46" s="6">
        <v>0</v>
      </c>
      <c r="H46" s="6"/>
      <c r="I46" s="6">
        <v>-488492796</v>
      </c>
      <c r="J46" s="6"/>
      <c r="K46" s="12">
        <v>-4.5692194711291164E-4</v>
      </c>
      <c r="L46" s="6"/>
      <c r="M46" s="6">
        <v>0</v>
      </c>
      <c r="N46" s="6"/>
      <c r="O46" s="6">
        <v>-488492965</v>
      </c>
      <c r="P46" s="6"/>
      <c r="Q46" s="6">
        <v>37467495388</v>
      </c>
      <c r="R46" s="6"/>
      <c r="S46" s="6">
        <v>36979002423</v>
      </c>
      <c r="T46" s="6"/>
      <c r="U46" s="12">
        <v>5.5232332276083694E-3</v>
      </c>
    </row>
    <row r="47" spans="1:21" ht="21" x14ac:dyDescent="0.55000000000000004">
      <c r="A47" s="4" t="s">
        <v>231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v>0</v>
      </c>
      <c r="J47" s="6"/>
      <c r="K47" s="12">
        <v>0</v>
      </c>
      <c r="L47" s="6"/>
      <c r="M47" s="6">
        <v>0</v>
      </c>
      <c r="N47" s="6"/>
      <c r="O47" s="6">
        <v>-58</v>
      </c>
      <c r="P47" s="6"/>
      <c r="Q47" s="6">
        <v>4649236453</v>
      </c>
      <c r="R47" s="6"/>
      <c r="S47" s="6">
        <v>4649236395</v>
      </c>
      <c r="T47" s="6"/>
      <c r="U47" s="12">
        <v>6.9441616207306287E-4</v>
      </c>
    </row>
    <row r="48" spans="1:21" ht="21" x14ac:dyDescent="0.55000000000000004">
      <c r="A48" s="4" t="s">
        <v>250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0</v>
      </c>
      <c r="J48" s="6"/>
      <c r="K48" s="12">
        <v>0</v>
      </c>
      <c r="L48" s="6"/>
      <c r="M48" s="6">
        <v>0</v>
      </c>
      <c r="N48" s="6"/>
      <c r="O48" s="6">
        <v>-18</v>
      </c>
      <c r="P48" s="6"/>
      <c r="Q48" s="6">
        <v>3970812054</v>
      </c>
      <c r="R48" s="6"/>
      <c r="S48" s="6">
        <v>3970812036</v>
      </c>
      <c r="T48" s="6"/>
      <c r="U48" s="12">
        <v>5.9308579303863187E-4</v>
      </c>
    </row>
    <row r="49" spans="1:24" ht="21" x14ac:dyDescent="0.55000000000000004">
      <c r="A49" s="4" t="s">
        <v>228</v>
      </c>
      <c r="C49" s="6">
        <v>0</v>
      </c>
      <c r="D49" s="6"/>
      <c r="E49" s="6">
        <v>487833562</v>
      </c>
      <c r="F49" s="6"/>
      <c r="G49" s="6">
        <v>0</v>
      </c>
      <c r="H49" s="6"/>
      <c r="I49" s="6">
        <v>487833562</v>
      </c>
      <c r="J49" s="6"/>
      <c r="K49" s="12">
        <v>4.5630531881184037E-4</v>
      </c>
      <c r="L49" s="6"/>
      <c r="M49" s="6">
        <v>0</v>
      </c>
      <c r="N49" s="6"/>
      <c r="O49" s="6">
        <v>143250192</v>
      </c>
      <c r="P49" s="6"/>
      <c r="Q49" s="6">
        <v>1663693742</v>
      </c>
      <c r="R49" s="6"/>
      <c r="S49" s="6">
        <v>1806943934</v>
      </c>
      <c r="T49" s="6"/>
      <c r="U49" s="12">
        <v>2.6988756112270815E-4</v>
      </c>
    </row>
    <row r="50" spans="1:24" ht="21" x14ac:dyDescent="0.55000000000000004">
      <c r="A50" s="4" t="s">
        <v>234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v>0</v>
      </c>
      <c r="J50" s="6"/>
      <c r="K50" s="12">
        <v>0</v>
      </c>
      <c r="L50" s="6"/>
      <c r="M50" s="6">
        <v>0</v>
      </c>
      <c r="N50" s="6"/>
      <c r="O50" s="6">
        <v>0</v>
      </c>
      <c r="P50" s="6"/>
      <c r="Q50" s="6">
        <v>9589993410</v>
      </c>
      <c r="R50" s="6"/>
      <c r="S50" s="6">
        <v>9589993410</v>
      </c>
      <c r="T50" s="6"/>
      <c r="U50" s="12">
        <v>1.4323742335924316E-3</v>
      </c>
    </row>
    <row r="51" spans="1:24" ht="21" x14ac:dyDescent="0.55000000000000004">
      <c r="A51" s="4" t="s">
        <v>292</v>
      </c>
      <c r="C51" s="6">
        <v>0</v>
      </c>
      <c r="D51" s="6"/>
      <c r="E51" s="6">
        <v>-394718356</v>
      </c>
      <c r="F51" s="6"/>
      <c r="G51" s="6">
        <v>0</v>
      </c>
      <c r="H51" s="6"/>
      <c r="I51" s="6">
        <v>-394718356</v>
      </c>
      <c r="J51" s="6"/>
      <c r="K51" s="12">
        <v>-3.6920806460516854E-4</v>
      </c>
      <c r="L51" s="6"/>
      <c r="M51" s="6">
        <v>0</v>
      </c>
      <c r="N51" s="6"/>
      <c r="O51" s="6">
        <v>-394718079</v>
      </c>
      <c r="P51" s="6"/>
      <c r="Q51" s="6">
        <v>-3042513122</v>
      </c>
      <c r="R51" s="6"/>
      <c r="S51" s="6">
        <v>-3437231201</v>
      </c>
      <c r="T51" s="6"/>
      <c r="U51" s="12">
        <v>-5.1338944634502816E-4</v>
      </c>
    </row>
    <row r="52" spans="1:24" ht="21" x14ac:dyDescent="0.55000000000000004">
      <c r="A52" s="4" t="s">
        <v>237</v>
      </c>
      <c r="C52" s="6">
        <v>0</v>
      </c>
      <c r="D52" s="6"/>
      <c r="E52" s="6">
        <v>703987127</v>
      </c>
      <c r="F52" s="6"/>
      <c r="G52" s="6">
        <v>0</v>
      </c>
      <c r="H52" s="6"/>
      <c r="I52" s="6">
        <v>703987127</v>
      </c>
      <c r="J52" s="6"/>
      <c r="K52" s="12">
        <v>6.5848907383122309E-4</v>
      </c>
      <c r="L52" s="6"/>
      <c r="M52" s="6">
        <v>0</v>
      </c>
      <c r="N52" s="6"/>
      <c r="O52" s="6">
        <v>2270668235</v>
      </c>
      <c r="P52" s="6"/>
      <c r="Q52" s="6">
        <v>14594153370</v>
      </c>
      <c r="R52" s="6"/>
      <c r="S52" s="6">
        <v>16864821605</v>
      </c>
      <c r="T52" s="6"/>
      <c r="U52" s="12">
        <v>2.5189522962492795E-3</v>
      </c>
    </row>
    <row r="53" spans="1:24" s="18" customFormat="1" ht="21" x14ac:dyDescent="0.55000000000000004">
      <c r="A53" s="24" t="s">
        <v>248</v>
      </c>
      <c r="C53" s="17">
        <v>0</v>
      </c>
      <c r="D53" s="17"/>
      <c r="E53" s="17">
        <v>0</v>
      </c>
      <c r="F53" s="17"/>
      <c r="G53" s="17">
        <v>0</v>
      </c>
      <c r="H53" s="17"/>
      <c r="I53" s="17">
        <v>0</v>
      </c>
      <c r="J53" s="17"/>
      <c r="K53" s="12">
        <v>0</v>
      </c>
      <c r="L53" s="17"/>
      <c r="M53" s="17">
        <v>0</v>
      </c>
      <c r="N53" s="17"/>
      <c r="O53" s="17">
        <v>-75</v>
      </c>
      <c r="P53" s="17"/>
      <c r="Q53" s="17">
        <v>288884267</v>
      </c>
      <c r="R53" s="17"/>
      <c r="S53" s="17">
        <v>288884192</v>
      </c>
      <c r="T53" s="17"/>
      <c r="U53" s="12">
        <v>4.3148129036406595E-5</v>
      </c>
      <c r="W53" s="14"/>
      <c r="X53" s="14"/>
    </row>
    <row r="54" spans="1:24" ht="21" x14ac:dyDescent="0.55000000000000004">
      <c r="A54" s="24" t="s">
        <v>14</v>
      </c>
      <c r="B54" s="18"/>
      <c r="C54" s="17">
        <v>0</v>
      </c>
      <c r="D54" s="17"/>
      <c r="E54" s="17">
        <v>1060990124</v>
      </c>
      <c r="F54" s="17"/>
      <c r="G54" s="17">
        <v>0</v>
      </c>
      <c r="H54" s="17"/>
      <c r="I54" s="17">
        <v>1060990124</v>
      </c>
      <c r="J54" s="17"/>
      <c r="K54" s="12">
        <v>9.9241928907719146E-4</v>
      </c>
      <c r="L54" s="17"/>
      <c r="M54" s="17">
        <v>0</v>
      </c>
      <c r="N54" s="17"/>
      <c r="O54" s="17">
        <v>2204818299</v>
      </c>
      <c r="P54" s="17"/>
      <c r="Q54" s="17">
        <v>4378043515</v>
      </c>
      <c r="R54" s="17"/>
      <c r="S54" s="17">
        <v>6582861814</v>
      </c>
      <c r="T54" s="17"/>
      <c r="U54" s="12">
        <v>9.8322503911638603E-4</v>
      </c>
    </row>
    <row r="55" spans="1:24" ht="21" x14ac:dyDescent="0.55000000000000004">
      <c r="A55" s="24" t="s">
        <v>298</v>
      </c>
      <c r="B55" s="18"/>
      <c r="C55" s="17">
        <v>0</v>
      </c>
      <c r="D55" s="17"/>
      <c r="E55" s="17">
        <v>-42059591</v>
      </c>
      <c r="F55" s="17"/>
      <c r="G55" s="17">
        <v>0</v>
      </c>
      <c r="H55" s="17"/>
      <c r="I55" s="17">
        <v>-42059591</v>
      </c>
      <c r="J55" s="17"/>
      <c r="K55" s="12">
        <v>-3.9341317562629305E-5</v>
      </c>
      <c r="L55" s="17"/>
      <c r="M55" s="17">
        <v>0</v>
      </c>
      <c r="N55" s="17"/>
      <c r="O55" s="17">
        <v>-2910122779</v>
      </c>
      <c r="P55" s="17"/>
      <c r="Q55" s="17">
        <v>3979901</v>
      </c>
      <c r="R55" s="17"/>
      <c r="S55" s="17">
        <v>-2906142878</v>
      </c>
      <c r="T55" s="17"/>
      <c r="U55" s="12">
        <v>-4.3406538457520726E-4</v>
      </c>
    </row>
    <row r="56" spans="1:24" ht="21" x14ac:dyDescent="0.55000000000000004">
      <c r="A56" s="24" t="s">
        <v>291</v>
      </c>
      <c r="B56" s="18"/>
      <c r="C56" s="17">
        <v>0</v>
      </c>
      <c r="D56" s="17"/>
      <c r="E56" s="17">
        <v>0</v>
      </c>
      <c r="F56" s="17"/>
      <c r="G56" s="17">
        <v>0</v>
      </c>
      <c r="H56" s="17"/>
      <c r="I56" s="17">
        <v>0</v>
      </c>
      <c r="J56" s="17"/>
      <c r="K56" s="12">
        <v>0</v>
      </c>
      <c r="L56" s="17"/>
      <c r="M56" s="17">
        <v>0</v>
      </c>
      <c r="N56" s="17"/>
      <c r="O56" s="17">
        <v>-94</v>
      </c>
      <c r="P56" s="17"/>
      <c r="Q56" s="17">
        <v>851759420</v>
      </c>
      <c r="R56" s="17"/>
      <c r="S56" s="17">
        <v>851759326</v>
      </c>
      <c r="T56" s="17"/>
      <c r="U56" s="12">
        <v>1.2721991138307321E-4</v>
      </c>
    </row>
    <row r="57" spans="1:24" ht="21" x14ac:dyDescent="0.55000000000000004">
      <c r="A57" s="24" t="s">
        <v>241</v>
      </c>
      <c r="B57" s="18"/>
      <c r="C57" s="17">
        <v>0</v>
      </c>
      <c r="D57" s="17"/>
      <c r="E57" s="17">
        <v>380543617</v>
      </c>
      <c r="F57" s="17"/>
      <c r="G57" s="17">
        <v>0</v>
      </c>
      <c r="H57" s="17"/>
      <c r="I57" s="17">
        <v>380543617</v>
      </c>
      <c r="J57" s="17"/>
      <c r="K57" s="12">
        <v>3.5594942620408693E-4</v>
      </c>
      <c r="L57" s="17"/>
      <c r="M57" s="17">
        <v>0</v>
      </c>
      <c r="N57" s="17"/>
      <c r="O57" s="17">
        <v>1032941398</v>
      </c>
      <c r="P57" s="17"/>
      <c r="Q57" s="17">
        <v>0</v>
      </c>
      <c r="R57" s="17"/>
      <c r="S57" s="17">
        <v>1032941398</v>
      </c>
      <c r="T57" s="17"/>
      <c r="U57" s="12">
        <v>1.5428150782286564E-4</v>
      </c>
    </row>
    <row r="58" spans="1:24" ht="21" x14ac:dyDescent="0.55000000000000004">
      <c r="A58" s="24" t="s">
        <v>15</v>
      </c>
      <c r="B58" s="18"/>
      <c r="C58" s="17">
        <v>0</v>
      </c>
      <c r="D58" s="17"/>
      <c r="E58" s="17">
        <v>26028799368</v>
      </c>
      <c r="F58" s="17"/>
      <c r="G58" s="17">
        <v>0</v>
      </c>
      <c r="H58" s="17"/>
      <c r="I58" s="17">
        <v>26028799368</v>
      </c>
      <c r="J58" s="17"/>
      <c r="K58" s="12">
        <v>2.4346581537382353E-2</v>
      </c>
      <c r="L58" s="17"/>
      <c r="M58" s="17">
        <v>0</v>
      </c>
      <c r="N58" s="17"/>
      <c r="O58" s="17">
        <v>44536744324</v>
      </c>
      <c r="P58" s="17"/>
      <c r="Q58" s="17">
        <v>0</v>
      </c>
      <c r="R58" s="17"/>
      <c r="S58" s="17">
        <v>44536744324</v>
      </c>
      <c r="T58" s="17"/>
      <c r="U58" s="12">
        <v>6.6520676595325815E-3</v>
      </c>
    </row>
    <row r="59" spans="1:24" ht="21" x14ac:dyDescent="0.55000000000000004">
      <c r="A59" s="24" t="s">
        <v>16</v>
      </c>
      <c r="B59" s="18"/>
      <c r="C59" s="17">
        <v>0</v>
      </c>
      <c r="D59" s="17"/>
      <c r="E59" s="17">
        <v>24115678512</v>
      </c>
      <c r="F59" s="17"/>
      <c r="G59" s="17">
        <v>0</v>
      </c>
      <c r="H59" s="17"/>
      <c r="I59" s="17">
        <v>24115678512</v>
      </c>
      <c r="J59" s="17"/>
      <c r="K59" s="12">
        <v>2.2557103957070522E-2</v>
      </c>
      <c r="L59" s="17"/>
      <c r="M59" s="17">
        <v>0</v>
      </c>
      <c r="N59" s="17"/>
      <c r="O59" s="17">
        <v>52427198592</v>
      </c>
      <c r="P59" s="17"/>
      <c r="Q59" s="17">
        <v>0</v>
      </c>
      <c r="R59" s="17"/>
      <c r="S59" s="17">
        <v>52427198592</v>
      </c>
      <c r="T59" s="17"/>
      <c r="U59" s="12">
        <v>7.8305964552914335E-3</v>
      </c>
    </row>
    <row r="60" spans="1:24" ht="21" x14ac:dyDescent="0.55000000000000004">
      <c r="A60" s="24" t="s">
        <v>316</v>
      </c>
      <c r="B60" s="18"/>
      <c r="C60" s="17">
        <v>0</v>
      </c>
      <c r="D60" s="17"/>
      <c r="E60" s="17">
        <v>210577154</v>
      </c>
      <c r="F60" s="17"/>
      <c r="G60" s="17">
        <v>0</v>
      </c>
      <c r="H60" s="17"/>
      <c r="I60" s="17">
        <v>210577154</v>
      </c>
      <c r="J60" s="17"/>
      <c r="K60" s="12">
        <v>1.9696774243355567E-4</v>
      </c>
      <c r="L60" s="17"/>
      <c r="M60" s="17">
        <v>0</v>
      </c>
      <c r="N60" s="17"/>
      <c r="O60" s="17">
        <v>210577154</v>
      </c>
      <c r="P60" s="17"/>
      <c r="Q60" s="17">
        <v>0</v>
      </c>
      <c r="R60" s="17"/>
      <c r="S60" s="17">
        <v>210577154</v>
      </c>
      <c r="T60" s="17"/>
      <c r="U60" s="12">
        <v>3.1452085176440746E-5</v>
      </c>
    </row>
    <row r="61" spans="1:24" ht="21" x14ac:dyDescent="0.55000000000000004">
      <c r="A61" s="24" t="s">
        <v>302</v>
      </c>
      <c r="B61" s="18"/>
      <c r="C61" s="17">
        <v>0</v>
      </c>
      <c r="D61" s="17"/>
      <c r="E61" s="17">
        <v>157658749</v>
      </c>
      <c r="F61" s="17"/>
      <c r="G61" s="17">
        <v>0</v>
      </c>
      <c r="H61" s="17"/>
      <c r="I61" s="17">
        <v>157658749</v>
      </c>
      <c r="J61" s="17"/>
      <c r="K61" s="12">
        <v>1.4746940622736596E-4</v>
      </c>
      <c r="L61" s="17"/>
      <c r="M61" s="17">
        <v>0</v>
      </c>
      <c r="N61" s="17"/>
      <c r="O61" s="17">
        <v>-7644543477</v>
      </c>
      <c r="P61" s="17"/>
      <c r="Q61" s="17">
        <v>0</v>
      </c>
      <c r="R61" s="17"/>
      <c r="S61" s="17">
        <v>-7644543477</v>
      </c>
      <c r="T61" s="17"/>
      <c r="U61" s="12">
        <v>-1.1417992313335591E-3</v>
      </c>
    </row>
    <row r="62" spans="1:24" ht="21" x14ac:dyDescent="0.55000000000000004">
      <c r="A62" s="24" t="s">
        <v>317</v>
      </c>
      <c r="B62" s="18"/>
      <c r="C62" s="17">
        <v>0</v>
      </c>
      <c r="D62" s="17"/>
      <c r="E62" s="17">
        <v>-8756273426</v>
      </c>
      <c r="F62" s="17"/>
      <c r="G62" s="17">
        <v>0</v>
      </c>
      <c r="H62" s="17"/>
      <c r="I62" s="17">
        <v>-8756273426</v>
      </c>
      <c r="J62" s="17"/>
      <c r="K62" s="12">
        <v>-8.1903633708059129E-3</v>
      </c>
      <c r="L62" s="17"/>
      <c r="M62" s="17">
        <v>0</v>
      </c>
      <c r="N62" s="17"/>
      <c r="O62" s="17">
        <v>-8756273426</v>
      </c>
      <c r="P62" s="17"/>
      <c r="Q62" s="17">
        <v>0</v>
      </c>
      <c r="R62" s="17"/>
      <c r="S62" s="17">
        <v>-8756273426</v>
      </c>
      <c r="T62" s="17"/>
      <c r="U62" s="12">
        <v>-1.3078487024416553E-3</v>
      </c>
    </row>
    <row r="63" spans="1:24" ht="21" x14ac:dyDescent="0.55000000000000004">
      <c r="A63" s="24" t="s">
        <v>17</v>
      </c>
      <c r="B63" s="18"/>
      <c r="C63" s="17">
        <v>0</v>
      </c>
      <c r="D63" s="17"/>
      <c r="E63" s="17">
        <v>-117007970</v>
      </c>
      <c r="F63" s="17"/>
      <c r="G63" s="17">
        <v>0</v>
      </c>
      <c r="H63" s="17"/>
      <c r="I63" s="17">
        <v>-117007970</v>
      </c>
      <c r="J63" s="17"/>
      <c r="K63" s="12">
        <v>-1.094458504156306E-4</v>
      </c>
      <c r="L63" s="17"/>
      <c r="M63" s="17">
        <v>0</v>
      </c>
      <c r="N63" s="17"/>
      <c r="O63" s="17">
        <v>-12168812770</v>
      </c>
      <c r="P63" s="17"/>
      <c r="Q63" s="17">
        <v>0</v>
      </c>
      <c r="R63" s="17"/>
      <c r="S63" s="17">
        <v>-12168812770</v>
      </c>
      <c r="T63" s="17"/>
      <c r="U63" s="12">
        <v>-1.8175501400223115E-3</v>
      </c>
    </row>
    <row r="64" spans="1:24" ht="21" x14ac:dyDescent="0.55000000000000004">
      <c r="A64" s="24" t="s">
        <v>221</v>
      </c>
      <c r="B64" s="18"/>
      <c r="C64" s="17">
        <v>0</v>
      </c>
      <c r="D64" s="17"/>
      <c r="E64" s="17">
        <v>23985449</v>
      </c>
      <c r="F64" s="17"/>
      <c r="G64" s="17">
        <v>0</v>
      </c>
      <c r="H64" s="17"/>
      <c r="I64" s="17">
        <v>23985449</v>
      </c>
      <c r="J64" s="17"/>
      <c r="K64" s="12">
        <v>2.2435291060991286E-5</v>
      </c>
      <c r="L64" s="17"/>
      <c r="M64" s="17">
        <v>6647432</v>
      </c>
      <c r="N64" s="17"/>
      <c r="O64" s="17">
        <v>58250283</v>
      </c>
      <c r="P64" s="17"/>
      <c r="Q64" s="17">
        <v>0</v>
      </c>
      <c r="R64" s="17"/>
      <c r="S64" s="17">
        <v>64897715</v>
      </c>
      <c r="T64" s="17"/>
      <c r="U64" s="12">
        <v>9.6932094539390361E-6</v>
      </c>
    </row>
    <row r="65" spans="1:21" ht="21" x14ac:dyDescent="0.55000000000000004">
      <c r="A65" s="24" t="s">
        <v>318</v>
      </c>
      <c r="B65" s="18"/>
      <c r="C65" s="17">
        <v>0</v>
      </c>
      <c r="D65" s="17"/>
      <c r="E65" s="17">
        <v>-4968445</v>
      </c>
      <c r="F65" s="17"/>
      <c r="G65" s="17">
        <v>0</v>
      </c>
      <c r="H65" s="17"/>
      <c r="I65" s="17">
        <v>-4968445</v>
      </c>
      <c r="J65" s="17"/>
      <c r="K65" s="12">
        <v>-4.6473388801488287E-6</v>
      </c>
      <c r="L65" s="17"/>
      <c r="M65" s="17">
        <v>0</v>
      </c>
      <c r="N65" s="17"/>
      <c r="O65" s="17">
        <v>-4968445</v>
      </c>
      <c r="P65" s="17"/>
      <c r="Q65" s="17">
        <v>0</v>
      </c>
      <c r="R65" s="17"/>
      <c r="S65" s="17">
        <v>-4968445</v>
      </c>
      <c r="T65" s="17"/>
      <c r="U65" s="12">
        <v>-7.4209358596641089E-7</v>
      </c>
    </row>
    <row r="66" spans="1:21" ht="21" x14ac:dyDescent="0.55000000000000004">
      <c r="A66" s="24" t="s">
        <v>253</v>
      </c>
      <c r="B66" s="18"/>
      <c r="C66" s="17">
        <v>0</v>
      </c>
      <c r="D66" s="17"/>
      <c r="E66" s="17">
        <v>5239640293</v>
      </c>
      <c r="F66" s="17"/>
      <c r="G66" s="17">
        <v>0</v>
      </c>
      <c r="H66" s="17"/>
      <c r="I66" s="17">
        <v>5239640293</v>
      </c>
      <c r="J66" s="17"/>
      <c r="K66" s="12">
        <v>4.9010070659237046E-3</v>
      </c>
      <c r="L66" s="17"/>
      <c r="M66" s="17">
        <v>0</v>
      </c>
      <c r="N66" s="17"/>
      <c r="O66" s="17">
        <v>5488189060</v>
      </c>
      <c r="P66" s="17"/>
      <c r="Q66" s="17">
        <v>0</v>
      </c>
      <c r="R66" s="17"/>
      <c r="S66" s="17">
        <v>5488189060</v>
      </c>
      <c r="T66" s="17"/>
      <c r="U66" s="12">
        <v>8.1972325345194038E-4</v>
      </c>
    </row>
    <row r="67" spans="1:21" ht="21" x14ac:dyDescent="0.55000000000000004">
      <c r="A67" s="24" t="s">
        <v>243</v>
      </c>
      <c r="B67" s="18"/>
      <c r="C67" s="17">
        <v>0</v>
      </c>
      <c r="D67" s="17"/>
      <c r="E67" s="17">
        <v>1158087</v>
      </c>
      <c r="F67" s="17"/>
      <c r="G67" s="17">
        <v>0</v>
      </c>
      <c r="H67" s="17"/>
      <c r="I67" s="17">
        <v>1158087</v>
      </c>
      <c r="J67" s="17"/>
      <c r="K67" s="12">
        <v>1.0832408815423974E-6</v>
      </c>
      <c r="L67" s="17"/>
      <c r="M67" s="17">
        <v>0</v>
      </c>
      <c r="N67" s="17"/>
      <c r="O67" s="17">
        <v>230119757</v>
      </c>
      <c r="P67" s="17"/>
      <c r="Q67" s="17">
        <v>-211477873034</v>
      </c>
      <c r="R67" s="17"/>
      <c r="S67" s="17">
        <v>-211247753277</v>
      </c>
      <c r="T67" s="17"/>
      <c r="U67" s="12">
        <v>-3.155224678076874E-2</v>
      </c>
    </row>
    <row r="68" spans="1:21" ht="21" x14ac:dyDescent="0.55000000000000004">
      <c r="A68" s="24" t="s">
        <v>301</v>
      </c>
      <c r="B68" s="18"/>
      <c r="C68" s="17">
        <v>0</v>
      </c>
      <c r="D68" s="17"/>
      <c r="E68" s="17">
        <v>-27930991</v>
      </c>
      <c r="F68" s="17"/>
      <c r="G68" s="17">
        <v>0</v>
      </c>
      <c r="H68" s="17"/>
      <c r="I68" s="17">
        <v>-27930991</v>
      </c>
      <c r="J68" s="17"/>
      <c r="K68" s="12">
        <v>-2.6125836239585426E-5</v>
      </c>
      <c r="L68" s="17"/>
      <c r="M68" s="17">
        <v>0</v>
      </c>
      <c r="N68" s="17"/>
      <c r="O68" s="17">
        <v>408957736</v>
      </c>
      <c r="P68" s="17"/>
      <c r="Q68" s="17">
        <v>0</v>
      </c>
      <c r="R68" s="17"/>
      <c r="S68" s="17">
        <v>408957736</v>
      </c>
      <c r="T68" s="17"/>
      <c r="U68" s="12">
        <v>6.1082474057163718E-5</v>
      </c>
    </row>
    <row r="69" spans="1:21" ht="21.75" thickBot="1" x14ac:dyDescent="0.6">
      <c r="A69" s="24"/>
      <c r="B69" s="18"/>
      <c r="C69" s="23">
        <v>0</v>
      </c>
      <c r="D69" s="17"/>
      <c r="E69" s="23">
        <v>195475031751</v>
      </c>
      <c r="F69" s="17"/>
      <c r="G69" s="23">
        <v>102507273787</v>
      </c>
      <c r="H69" s="17"/>
      <c r="I69" s="23">
        <v>297982305538</v>
      </c>
      <c r="J69" s="17"/>
      <c r="K69" s="26">
        <v>0.27872397784883102</v>
      </c>
      <c r="L69" s="17"/>
      <c r="M69" s="23">
        <v>16805467454</v>
      </c>
      <c r="N69" s="17"/>
      <c r="O69" s="23">
        <v>307357918027</v>
      </c>
      <c r="P69" s="17"/>
      <c r="Q69" s="23">
        <v>86268891170</v>
      </c>
      <c r="R69" s="17"/>
      <c r="S69" s="23">
        <v>410432276651</v>
      </c>
      <c r="T69" s="17"/>
      <c r="U69" s="26">
        <v>6.1302713419651114E-2</v>
      </c>
    </row>
    <row r="70" spans="1:21" ht="19.5" thickTop="1" x14ac:dyDescent="0.45"/>
  </sheetData>
  <mergeCells count="7">
    <mergeCell ref="A6:E6"/>
    <mergeCell ref="A2:U2"/>
    <mergeCell ref="A3:U3"/>
    <mergeCell ref="A4:U4"/>
    <mergeCell ref="M7:U7"/>
    <mergeCell ref="C7:K7"/>
    <mergeCell ref="A7:A8"/>
  </mergeCells>
  <pageMargins left="0.70866141732283472" right="0.70866141732283472" top="0.74803149606299213" bottom="0.74803149606299213" header="0.31496062992125984" footer="0.31496062992125984"/>
  <pageSetup paperSize="9" scale="50" firstPageNumber="8" orientation="landscape" useFirstPageNumber="1" r:id="rId1"/>
  <headerFooter>
    <oddFooter>&amp;C&amp;"B Nazanin,Bold"&amp;12&amp;P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rightToLeft="1" view="pageBreakPreview" zoomScale="60" zoomScaleNormal="100" workbookViewId="0">
      <selection activeCell="K26" sqref="K26"/>
    </sheetView>
  </sheetViews>
  <sheetFormatPr defaultRowHeight="18.75" x14ac:dyDescent="0.45"/>
  <cols>
    <col min="1" max="1" width="31.140625" style="10" bestFit="1" customWidth="1"/>
    <col min="2" max="2" width="1" style="10" customWidth="1"/>
    <col min="3" max="3" width="15.42578125" style="10" bestFit="1" customWidth="1"/>
    <col min="4" max="4" width="1" style="10" customWidth="1"/>
    <col min="5" max="5" width="24.28515625" style="10" customWidth="1"/>
    <col min="6" max="6" width="1" style="10" customWidth="1"/>
    <col min="7" max="7" width="17.5703125" style="10" customWidth="1"/>
    <col min="8" max="8" width="1" style="10" customWidth="1"/>
    <col min="9" max="9" width="17.28515625" style="10" customWidth="1"/>
    <col min="10" max="10" width="1" style="10" customWidth="1"/>
    <col min="11" max="11" width="15.85546875" style="10" bestFit="1" customWidth="1"/>
    <col min="12" max="12" width="1" style="10" customWidth="1"/>
    <col min="13" max="13" width="21" style="10" customWidth="1"/>
    <col min="14" max="14" width="1" style="10" customWidth="1"/>
    <col min="15" max="15" width="18.42578125" style="10" customWidth="1"/>
    <col min="16" max="16" width="1" style="10" customWidth="1"/>
    <col min="17" max="17" width="16.42578125" style="10" bestFit="1" customWidth="1"/>
    <col min="18" max="18" width="1" style="10" customWidth="1"/>
    <col min="19" max="19" width="21" style="10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ht="30" x14ac:dyDescent="0.45">
      <c r="A3" s="64" t="s">
        <v>137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ht="30" x14ac:dyDescent="0.45">
      <c r="A4" s="64" t="s">
        <v>314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</row>
    <row r="6" spans="1:19" ht="30" x14ac:dyDescent="0.75">
      <c r="A6" s="63" t="s">
        <v>197</v>
      </c>
      <c r="B6" s="63"/>
      <c r="C6" s="63"/>
      <c r="D6" s="63"/>
      <c r="E6" s="63"/>
    </row>
    <row r="7" spans="1:19" ht="30" x14ac:dyDescent="0.45">
      <c r="A7" s="65" t="s">
        <v>2</v>
      </c>
      <c r="C7" s="61" t="s">
        <v>147</v>
      </c>
      <c r="D7" s="61" t="s">
        <v>147</v>
      </c>
      <c r="E7" s="61" t="s">
        <v>147</v>
      </c>
      <c r="F7" s="61" t="s">
        <v>147</v>
      </c>
      <c r="G7" s="61" t="s">
        <v>147</v>
      </c>
      <c r="I7" s="61" t="s">
        <v>139</v>
      </c>
      <c r="J7" s="61" t="s">
        <v>139</v>
      </c>
      <c r="K7" s="61" t="s">
        <v>139</v>
      </c>
      <c r="L7" s="61" t="s">
        <v>139</v>
      </c>
      <c r="M7" s="61" t="s">
        <v>139</v>
      </c>
      <c r="O7" s="61" t="s">
        <v>140</v>
      </c>
      <c r="P7" s="61" t="s">
        <v>140</v>
      </c>
      <c r="Q7" s="61" t="s">
        <v>140</v>
      </c>
      <c r="R7" s="61" t="s">
        <v>140</v>
      </c>
      <c r="S7" s="61" t="s">
        <v>140</v>
      </c>
    </row>
    <row r="8" spans="1:19" ht="69.75" customHeight="1" x14ac:dyDescent="0.45">
      <c r="A8" s="61" t="s">
        <v>2</v>
      </c>
      <c r="C8" s="61" t="s">
        <v>148</v>
      </c>
      <c r="E8" s="62" t="s">
        <v>149</v>
      </c>
      <c r="G8" s="62" t="s">
        <v>150</v>
      </c>
      <c r="I8" s="62" t="s">
        <v>151</v>
      </c>
      <c r="K8" s="61" t="s">
        <v>144</v>
      </c>
      <c r="M8" s="62" t="s">
        <v>152</v>
      </c>
      <c r="O8" s="62" t="s">
        <v>151</v>
      </c>
      <c r="Q8" s="61" t="s">
        <v>144</v>
      </c>
      <c r="S8" s="62" t="s">
        <v>152</v>
      </c>
    </row>
    <row r="9" spans="1:19" ht="21" x14ac:dyDescent="0.55000000000000004">
      <c r="A9" s="11" t="s">
        <v>251</v>
      </c>
      <c r="C9" s="10" t="s">
        <v>206</v>
      </c>
      <c r="E9" s="19">
        <v>77210412</v>
      </c>
      <c r="G9" s="19">
        <v>25</v>
      </c>
      <c r="I9" s="19">
        <v>0</v>
      </c>
      <c r="K9" s="19">
        <v>0</v>
      </c>
      <c r="M9" s="19">
        <v>0</v>
      </c>
      <c r="O9" s="19">
        <v>1930260300</v>
      </c>
      <c r="Q9" s="19">
        <v>0</v>
      </c>
      <c r="S9" s="19">
        <v>1930260300</v>
      </c>
    </row>
    <row r="10" spans="1:19" ht="21" x14ac:dyDescent="0.55000000000000004">
      <c r="A10" s="11" t="s">
        <v>281</v>
      </c>
      <c r="C10" s="10" t="s">
        <v>214</v>
      </c>
      <c r="E10" s="19">
        <v>354429</v>
      </c>
      <c r="G10" s="19">
        <v>80</v>
      </c>
      <c r="I10" s="19">
        <v>0</v>
      </c>
      <c r="K10" s="19">
        <v>0</v>
      </c>
      <c r="M10" s="19">
        <v>0</v>
      </c>
      <c r="O10" s="19">
        <v>28354320</v>
      </c>
      <c r="Q10" s="19">
        <v>0</v>
      </c>
      <c r="S10" s="19">
        <v>28354320</v>
      </c>
    </row>
    <row r="11" spans="1:19" ht="21" x14ac:dyDescent="0.55000000000000004">
      <c r="A11" s="11" t="s">
        <v>221</v>
      </c>
      <c r="E11" s="19"/>
      <c r="G11" s="19"/>
      <c r="I11" s="19"/>
      <c r="K11" s="19"/>
      <c r="M11" s="19"/>
      <c r="O11" s="19">
        <v>6647432</v>
      </c>
      <c r="Q11" s="19">
        <v>0</v>
      </c>
      <c r="S11" s="19">
        <v>6647432</v>
      </c>
    </row>
    <row r="12" spans="1:19" ht="21" x14ac:dyDescent="0.55000000000000004">
      <c r="A12" s="11" t="s">
        <v>235</v>
      </c>
      <c r="C12" s="10" t="s">
        <v>222</v>
      </c>
      <c r="E12" s="19">
        <v>87976007</v>
      </c>
      <c r="G12" s="19">
        <v>40</v>
      </c>
      <c r="I12" s="19">
        <v>0</v>
      </c>
      <c r="K12" s="19">
        <v>0</v>
      </c>
      <c r="M12" s="19">
        <v>0</v>
      </c>
      <c r="O12" s="19">
        <v>3519040280</v>
      </c>
      <c r="Q12" s="19">
        <v>47554598</v>
      </c>
      <c r="S12" s="19">
        <v>3471485682</v>
      </c>
    </row>
    <row r="13" spans="1:19" x14ac:dyDescent="0.45">
      <c r="A13" s="10" t="s">
        <v>240</v>
      </c>
      <c r="C13" s="10" t="s">
        <v>215</v>
      </c>
      <c r="E13" s="10">
        <v>31579777</v>
      </c>
      <c r="G13" s="10">
        <v>360</v>
      </c>
      <c r="I13" s="28">
        <v>0</v>
      </c>
      <c r="J13" s="29"/>
      <c r="K13" s="28">
        <v>0</v>
      </c>
      <c r="L13" s="29"/>
      <c r="M13" s="28">
        <v>0</v>
      </c>
      <c r="N13" s="29"/>
      <c r="O13" s="28">
        <v>11368719720</v>
      </c>
      <c r="P13" s="29"/>
      <c r="Q13" s="28">
        <v>0</v>
      </c>
      <c r="R13" s="29"/>
      <c r="S13" s="28">
        <v>11368719720</v>
      </c>
    </row>
    <row r="14" spans="1:19" ht="19.5" thickBot="1" x14ac:dyDescent="0.5">
      <c r="I14" s="27">
        <v>0</v>
      </c>
      <c r="J14" s="29"/>
      <c r="K14" s="27">
        <v>0</v>
      </c>
      <c r="L14" s="29"/>
      <c r="M14" s="27">
        <v>0</v>
      </c>
      <c r="N14" s="29"/>
      <c r="O14" s="27">
        <v>16853022052</v>
      </c>
      <c r="P14" s="29"/>
      <c r="Q14" s="27">
        <v>47554598</v>
      </c>
      <c r="R14" s="29"/>
      <c r="S14" s="27">
        <v>16805467454</v>
      </c>
    </row>
    <row r="15" spans="1:19" ht="19.5" thickTop="1" x14ac:dyDescent="0.45"/>
  </sheetData>
  <mergeCells count="17">
    <mergeCell ref="M8"/>
    <mergeCell ref="I7:M7"/>
    <mergeCell ref="O8"/>
    <mergeCell ref="C7:G7"/>
    <mergeCell ref="A6:E6"/>
    <mergeCell ref="A2:S2"/>
    <mergeCell ref="A3:S3"/>
    <mergeCell ref="A4:S4"/>
    <mergeCell ref="A7:A8"/>
    <mergeCell ref="C8"/>
    <mergeCell ref="E8"/>
    <mergeCell ref="G8"/>
    <mergeCell ref="Q8"/>
    <mergeCell ref="S8"/>
    <mergeCell ref="O7:S7"/>
    <mergeCell ref="I8"/>
    <mergeCell ref="K8"/>
  </mergeCells>
  <pageMargins left="0.70866141732283472" right="0.70866141732283472" top="0.74803149606299213" bottom="0.74803149606299213" header="0.31496062992125984" footer="0.31496062992125984"/>
  <pageSetup paperSize="9" scale="60" firstPageNumber="10" orientation="landscape" useFirstPageNumber="1" r:id="rId1"/>
  <headerFooter>
    <oddFooter>&amp;C&amp;"B Nazanin,Bold"&amp;12&amp;P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rightToLeft="1" view="pageBreakPreview" topLeftCell="A28" zoomScale="60" zoomScaleNormal="100" workbookViewId="0">
      <selection activeCell="K57" sqref="K57"/>
    </sheetView>
  </sheetViews>
  <sheetFormatPr defaultRowHeight="18.75" x14ac:dyDescent="0.45"/>
  <cols>
    <col min="1" max="1" width="34.140625" style="10" bestFit="1" customWidth="1"/>
    <col min="2" max="2" width="1" style="10" customWidth="1"/>
    <col min="3" max="3" width="17.7109375" style="10" customWidth="1"/>
    <col min="4" max="4" width="1" style="10" customWidth="1"/>
    <col min="5" max="5" width="21" style="10" customWidth="1"/>
    <col min="6" max="6" width="1" style="10" customWidth="1"/>
    <col min="7" max="7" width="20.140625" style="10" bestFit="1" customWidth="1"/>
    <col min="8" max="8" width="1" style="10" customWidth="1"/>
    <col min="9" max="9" width="25.140625" style="10" bestFit="1" customWidth="1"/>
    <col min="10" max="10" width="1" style="10" customWidth="1"/>
    <col min="11" max="11" width="18.5703125" style="10" customWidth="1"/>
    <col min="12" max="12" width="1" style="10" customWidth="1"/>
    <col min="13" max="13" width="20.5703125" style="10" customWidth="1"/>
    <col min="14" max="14" width="1" style="10" customWidth="1"/>
    <col min="15" max="15" width="21.85546875" style="10" customWidth="1"/>
    <col min="16" max="16" width="1" style="10" customWidth="1"/>
    <col min="17" max="17" width="20.140625" style="10" customWidth="1"/>
    <col min="18" max="18" width="1" style="10" customWidth="1"/>
    <col min="19" max="19" width="31.7109375" style="10" customWidth="1"/>
    <col min="20" max="20" width="7.7109375" style="10" customWidth="1"/>
    <col min="21" max="16384" width="9.140625" style="10"/>
  </cols>
  <sheetData>
    <row r="1" spans="1:19" s="42" customFormat="1" ht="21.75" x14ac:dyDescent="0.55000000000000004"/>
    <row r="2" spans="1:19" s="42" customFormat="1" ht="21.75" x14ac:dyDescent="0.55000000000000004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9" s="42" customFormat="1" ht="21.75" x14ac:dyDescent="0.55000000000000004">
      <c r="A3" s="66" t="s">
        <v>137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9" s="42" customFormat="1" ht="21.75" x14ac:dyDescent="0.55000000000000004">
      <c r="A4" s="66" t="s">
        <v>314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19" s="42" customFormat="1" ht="21.75" x14ac:dyDescent="0.55000000000000004"/>
    <row r="6" spans="1:19" s="42" customFormat="1" ht="21.75" x14ac:dyDescent="0.55000000000000004">
      <c r="A6" s="69" t="s">
        <v>198</v>
      </c>
      <c r="B6" s="69"/>
      <c r="C6" s="69"/>
      <c r="D6" s="69"/>
      <c r="E6" s="69"/>
    </row>
    <row r="7" spans="1:19" s="42" customFormat="1" ht="21.75" x14ac:dyDescent="0.55000000000000004">
      <c r="A7" s="66" t="s">
        <v>2</v>
      </c>
      <c r="C7" s="67" t="s">
        <v>139</v>
      </c>
      <c r="D7" s="67" t="s">
        <v>139</v>
      </c>
      <c r="E7" s="67" t="s">
        <v>139</v>
      </c>
      <c r="F7" s="67" t="s">
        <v>139</v>
      </c>
      <c r="G7" s="67" t="s">
        <v>139</v>
      </c>
      <c r="H7" s="67" t="s">
        <v>139</v>
      </c>
      <c r="I7" s="67" t="s">
        <v>139</v>
      </c>
      <c r="K7" s="67" t="s">
        <v>140</v>
      </c>
      <c r="L7" s="67" t="s">
        <v>140</v>
      </c>
      <c r="M7" s="67" t="s">
        <v>140</v>
      </c>
      <c r="N7" s="67" t="s">
        <v>140</v>
      </c>
      <c r="O7" s="67" t="s">
        <v>140</v>
      </c>
      <c r="P7" s="67" t="s">
        <v>140</v>
      </c>
      <c r="Q7" s="67" t="s">
        <v>140</v>
      </c>
    </row>
    <row r="8" spans="1:19" s="42" customFormat="1" ht="86.25" customHeight="1" x14ac:dyDescent="0.55000000000000004">
      <c r="A8" s="66" t="s">
        <v>2</v>
      </c>
      <c r="C8" s="67" t="s">
        <v>6</v>
      </c>
      <c r="E8" s="67" t="s">
        <v>153</v>
      </c>
      <c r="G8" s="67" t="s">
        <v>154</v>
      </c>
      <c r="I8" s="68" t="s">
        <v>155</v>
      </c>
      <c r="K8" s="67" t="s">
        <v>6</v>
      </c>
      <c r="M8" s="67" t="s">
        <v>153</v>
      </c>
      <c r="O8" s="67" t="s">
        <v>154</v>
      </c>
      <c r="Q8" s="68" t="s">
        <v>155</v>
      </c>
    </row>
    <row r="9" spans="1:19" ht="21" x14ac:dyDescent="0.55000000000000004">
      <c r="A9" s="11" t="s">
        <v>292</v>
      </c>
      <c r="C9" s="9">
        <v>36000000</v>
      </c>
      <c r="D9" s="9"/>
      <c r="E9" s="9">
        <v>207049392000</v>
      </c>
      <c r="F9" s="9"/>
      <c r="G9" s="9">
        <v>207444110356</v>
      </c>
      <c r="H9" s="9"/>
      <c r="I9" s="9">
        <v>-394718356</v>
      </c>
      <c r="J9" s="9"/>
      <c r="K9" s="9">
        <v>36000000</v>
      </c>
      <c r="L9" s="9"/>
      <c r="M9" s="9">
        <v>207049392000</v>
      </c>
      <c r="N9" s="9"/>
      <c r="O9" s="9">
        <v>207444110079</v>
      </c>
      <c r="P9" s="9"/>
      <c r="Q9" s="9">
        <v>-394718079</v>
      </c>
    </row>
    <row r="10" spans="1:19" ht="21" x14ac:dyDescent="0.55000000000000004">
      <c r="A10" s="11" t="s">
        <v>241</v>
      </c>
      <c r="C10" s="9">
        <v>389000</v>
      </c>
      <c r="D10" s="9"/>
      <c r="E10" s="9">
        <v>37893687925</v>
      </c>
      <c r="F10" s="9"/>
      <c r="G10" s="9">
        <v>37513144308</v>
      </c>
      <c r="H10" s="9"/>
      <c r="I10" s="9">
        <v>380543617</v>
      </c>
      <c r="J10" s="9"/>
      <c r="K10" s="9">
        <v>389000</v>
      </c>
      <c r="L10" s="9"/>
      <c r="M10" s="9">
        <v>37893687925</v>
      </c>
      <c r="N10" s="9"/>
      <c r="O10" s="9">
        <v>36860746527</v>
      </c>
      <c r="P10" s="9"/>
      <c r="Q10" s="9">
        <v>1032941398</v>
      </c>
    </row>
    <row r="11" spans="1:19" ht="21" x14ac:dyDescent="0.55000000000000004">
      <c r="A11" s="11" t="s">
        <v>156</v>
      </c>
      <c r="C11" s="9">
        <v>13444283</v>
      </c>
      <c r="D11" s="9"/>
      <c r="E11" s="9">
        <v>504983036262</v>
      </c>
      <c r="F11" s="9"/>
      <c r="G11" s="9">
        <v>501162836553</v>
      </c>
      <c r="H11" s="9"/>
      <c r="I11" s="9">
        <v>3820199709</v>
      </c>
      <c r="J11" s="9"/>
      <c r="K11" s="9">
        <v>13444283</v>
      </c>
      <c r="L11" s="9"/>
      <c r="M11" s="9">
        <v>504983036262</v>
      </c>
      <c r="N11" s="9"/>
      <c r="O11" s="9">
        <v>515344821167</v>
      </c>
      <c r="P11" s="9"/>
      <c r="Q11" s="9">
        <v>-10361784904</v>
      </c>
    </row>
    <row r="12" spans="1:19" ht="21" x14ac:dyDescent="0.55000000000000004">
      <c r="A12" s="11" t="s">
        <v>15</v>
      </c>
      <c r="C12" s="9">
        <v>11548</v>
      </c>
      <c r="D12" s="9"/>
      <c r="E12" s="9">
        <v>80817627132</v>
      </c>
      <c r="F12" s="9"/>
      <c r="G12" s="9">
        <v>54788827764</v>
      </c>
      <c r="H12" s="9"/>
      <c r="I12" s="9">
        <v>26028799368</v>
      </c>
      <c r="J12" s="9"/>
      <c r="K12" s="9">
        <v>11548</v>
      </c>
      <c r="L12" s="9"/>
      <c r="M12" s="9">
        <v>80817627132</v>
      </c>
      <c r="N12" s="9"/>
      <c r="O12" s="9">
        <v>36280882808</v>
      </c>
      <c r="P12" s="9"/>
      <c r="Q12" s="9">
        <v>44536744324</v>
      </c>
      <c r="S12" s="9"/>
    </row>
    <row r="13" spans="1:19" ht="21" x14ac:dyDescent="0.55000000000000004">
      <c r="A13" s="11" t="s">
        <v>16</v>
      </c>
      <c r="C13" s="9">
        <v>2928</v>
      </c>
      <c r="D13" s="9"/>
      <c r="E13" s="9">
        <v>91935865008</v>
      </c>
      <c r="F13" s="9"/>
      <c r="G13" s="9">
        <v>67820186496</v>
      </c>
      <c r="H13" s="9"/>
      <c r="I13" s="9">
        <v>24115678512</v>
      </c>
      <c r="J13" s="9"/>
      <c r="K13" s="9">
        <v>2928</v>
      </c>
      <c r="L13" s="9"/>
      <c r="M13" s="9">
        <v>91935865008</v>
      </c>
      <c r="N13" s="9"/>
      <c r="O13" s="9">
        <v>39508666416</v>
      </c>
      <c r="P13" s="9"/>
      <c r="Q13" s="9">
        <v>52427198592</v>
      </c>
    </row>
    <row r="14" spans="1:19" ht="21" x14ac:dyDescent="0.55000000000000004">
      <c r="A14" s="11" t="s">
        <v>236</v>
      </c>
      <c r="C14" s="9">
        <v>35178318</v>
      </c>
      <c r="D14" s="9"/>
      <c r="E14" s="9">
        <v>287774656169</v>
      </c>
      <c r="F14" s="9"/>
      <c r="G14" s="9">
        <v>286629996646</v>
      </c>
      <c r="H14" s="9"/>
      <c r="I14" s="9">
        <v>1144659523</v>
      </c>
      <c r="J14" s="9"/>
      <c r="K14" s="9">
        <v>35178318</v>
      </c>
      <c r="L14" s="9"/>
      <c r="M14" s="9">
        <v>287774656169</v>
      </c>
      <c r="N14" s="9"/>
      <c r="O14" s="9">
        <v>286286686877</v>
      </c>
      <c r="P14" s="9"/>
      <c r="Q14" s="9">
        <v>1487969292</v>
      </c>
    </row>
    <row r="15" spans="1:19" ht="21" x14ac:dyDescent="0.55000000000000004">
      <c r="A15" s="11" t="s">
        <v>316</v>
      </c>
      <c r="C15" s="9">
        <v>32827085</v>
      </c>
      <c r="D15" s="9"/>
      <c r="E15" s="9">
        <v>293440877856</v>
      </c>
      <c r="F15" s="9"/>
      <c r="G15" s="9">
        <v>293230300702</v>
      </c>
      <c r="H15" s="9"/>
      <c r="I15" s="9">
        <v>210577154</v>
      </c>
      <c r="J15" s="9"/>
      <c r="K15" s="9">
        <v>32827085</v>
      </c>
      <c r="L15" s="9"/>
      <c r="M15" s="9">
        <v>293440877856</v>
      </c>
      <c r="N15" s="9"/>
      <c r="O15" s="9">
        <v>293230300702</v>
      </c>
      <c r="P15" s="9"/>
      <c r="Q15" s="9">
        <v>210577154</v>
      </c>
    </row>
    <row r="16" spans="1:19" ht="21" x14ac:dyDescent="0.55000000000000004">
      <c r="A16" s="11" t="s">
        <v>297</v>
      </c>
      <c r="C16" s="9">
        <v>1002528</v>
      </c>
      <c r="D16" s="9"/>
      <c r="E16" s="9">
        <v>17492314062</v>
      </c>
      <c r="F16" s="9"/>
      <c r="G16" s="9">
        <v>16250318971</v>
      </c>
      <c r="H16" s="9"/>
      <c r="I16" s="9">
        <v>1241995091</v>
      </c>
      <c r="J16" s="9"/>
      <c r="K16" s="9">
        <v>1002528</v>
      </c>
      <c r="L16" s="9"/>
      <c r="M16" s="9">
        <v>17492314062</v>
      </c>
      <c r="N16" s="9"/>
      <c r="O16" s="9">
        <v>18007489516</v>
      </c>
      <c r="P16" s="9"/>
      <c r="Q16" s="9">
        <v>-515175453</v>
      </c>
    </row>
    <row r="17" spans="1:17" ht="21" x14ac:dyDescent="0.55000000000000004">
      <c r="A17" s="11" t="s">
        <v>235</v>
      </c>
      <c r="C17" s="9">
        <v>130984889</v>
      </c>
      <c r="D17" s="9"/>
      <c r="E17" s="9">
        <v>1164775921263</v>
      </c>
      <c r="F17" s="9"/>
      <c r="G17" s="9">
        <v>1157946856192</v>
      </c>
      <c r="H17" s="9"/>
      <c r="I17" s="9">
        <v>6829065071</v>
      </c>
      <c r="J17" s="9"/>
      <c r="K17" s="9">
        <v>130984889</v>
      </c>
      <c r="L17" s="9"/>
      <c r="M17" s="9">
        <v>1164775921263</v>
      </c>
      <c r="N17" s="9"/>
      <c r="O17" s="9">
        <v>1170694625475</v>
      </c>
      <c r="P17" s="9"/>
      <c r="Q17" s="9">
        <v>-5918704211</v>
      </c>
    </row>
    <row r="18" spans="1:17" ht="21" x14ac:dyDescent="0.55000000000000004">
      <c r="A18" s="11" t="s">
        <v>239</v>
      </c>
      <c r="C18" s="9">
        <v>83776141</v>
      </c>
      <c r="D18" s="9"/>
      <c r="E18" s="9">
        <v>1099128078710</v>
      </c>
      <c r="F18" s="9"/>
      <c r="G18" s="9">
        <v>1094505690061</v>
      </c>
      <c r="H18" s="9"/>
      <c r="I18" s="9">
        <v>4622388649</v>
      </c>
      <c r="J18" s="9"/>
      <c r="K18" s="9">
        <v>83776141</v>
      </c>
      <c r="L18" s="9"/>
      <c r="M18" s="9">
        <v>1099128078710</v>
      </c>
      <c r="N18" s="9"/>
      <c r="O18" s="9">
        <v>1090672021689</v>
      </c>
      <c r="P18" s="9"/>
      <c r="Q18" s="9">
        <v>8456057021</v>
      </c>
    </row>
    <row r="19" spans="1:17" ht="21" x14ac:dyDescent="0.55000000000000004">
      <c r="A19" s="11" t="s">
        <v>255</v>
      </c>
      <c r="C19" s="9">
        <v>40000000</v>
      </c>
      <c r="D19" s="9"/>
      <c r="E19" s="9">
        <v>294738010000</v>
      </c>
      <c r="F19" s="9"/>
      <c r="G19" s="9">
        <v>294894228451</v>
      </c>
      <c r="H19" s="9"/>
      <c r="I19" s="9">
        <v>-156218451</v>
      </c>
      <c r="J19" s="9"/>
      <c r="K19" s="9">
        <v>40000000</v>
      </c>
      <c r="L19" s="9"/>
      <c r="M19" s="9">
        <v>294738010000</v>
      </c>
      <c r="N19" s="9"/>
      <c r="O19" s="9">
        <v>294894228451</v>
      </c>
      <c r="P19" s="9"/>
      <c r="Q19" s="9">
        <v>-156218451</v>
      </c>
    </row>
    <row r="20" spans="1:17" ht="21" x14ac:dyDescent="0.55000000000000004">
      <c r="A20" s="11" t="s">
        <v>237</v>
      </c>
      <c r="C20" s="9">
        <v>13606481</v>
      </c>
      <c r="D20" s="9"/>
      <c r="E20" s="9">
        <v>262496918579</v>
      </c>
      <c r="F20" s="9"/>
      <c r="G20" s="9">
        <v>261792931452</v>
      </c>
      <c r="H20" s="9"/>
      <c r="I20" s="9">
        <v>703987127</v>
      </c>
      <c r="J20" s="9"/>
      <c r="K20" s="9">
        <v>13606481</v>
      </c>
      <c r="L20" s="9"/>
      <c r="M20" s="9">
        <v>262496918579</v>
      </c>
      <c r="N20" s="9"/>
      <c r="O20" s="9">
        <v>260226250344</v>
      </c>
      <c r="P20" s="9"/>
      <c r="Q20" s="9">
        <v>2270668235</v>
      </c>
    </row>
    <row r="21" spans="1:17" ht="21" x14ac:dyDescent="0.55000000000000004">
      <c r="A21" s="11" t="s">
        <v>244</v>
      </c>
      <c r="C21" s="9">
        <v>54779170</v>
      </c>
      <c r="D21" s="9"/>
      <c r="E21" s="9">
        <v>1171368108359</v>
      </c>
      <c r="F21" s="9"/>
      <c r="G21" s="9">
        <v>1166119342913</v>
      </c>
      <c r="H21" s="9"/>
      <c r="I21" s="9">
        <v>5248765446</v>
      </c>
      <c r="J21" s="9"/>
      <c r="K21" s="9">
        <v>54779170</v>
      </c>
      <c r="L21" s="9"/>
      <c r="M21" s="9">
        <v>1171368108359</v>
      </c>
      <c r="N21" s="9"/>
      <c r="O21" s="9">
        <v>1157195388332</v>
      </c>
      <c r="P21" s="9"/>
      <c r="Q21" s="9">
        <v>14172720027</v>
      </c>
    </row>
    <row r="22" spans="1:17" ht="21" x14ac:dyDescent="0.55000000000000004">
      <c r="A22" s="11" t="s">
        <v>302</v>
      </c>
      <c r="C22" s="9">
        <v>8894496</v>
      </c>
      <c r="D22" s="9"/>
      <c r="E22" s="9">
        <v>139858653889</v>
      </c>
      <c r="F22" s="9"/>
      <c r="G22" s="9">
        <v>139700995140</v>
      </c>
      <c r="H22" s="9"/>
      <c r="I22" s="9">
        <v>157658749</v>
      </c>
      <c r="J22" s="9"/>
      <c r="K22" s="9">
        <v>8894496</v>
      </c>
      <c r="L22" s="9"/>
      <c r="M22" s="9">
        <v>139858653889</v>
      </c>
      <c r="N22" s="9"/>
      <c r="O22" s="9">
        <v>147503197367</v>
      </c>
      <c r="P22" s="9"/>
      <c r="Q22" s="9">
        <v>-7644543477</v>
      </c>
    </row>
    <row r="23" spans="1:17" ht="21" x14ac:dyDescent="0.55000000000000004">
      <c r="A23" s="11" t="s">
        <v>252</v>
      </c>
      <c r="C23" s="9">
        <v>2100000</v>
      </c>
      <c r="D23" s="9"/>
      <c r="E23" s="9">
        <v>19826191350</v>
      </c>
      <c r="F23" s="9"/>
      <c r="G23" s="9">
        <v>19762907747</v>
      </c>
      <c r="H23" s="9"/>
      <c r="I23" s="9">
        <v>63283603</v>
      </c>
      <c r="J23" s="9"/>
      <c r="K23" s="9">
        <v>2100000</v>
      </c>
      <c r="L23" s="9"/>
      <c r="M23" s="9">
        <v>19826191350</v>
      </c>
      <c r="N23" s="9"/>
      <c r="O23" s="9">
        <v>19840556350</v>
      </c>
      <c r="P23" s="9"/>
      <c r="Q23" s="9">
        <v>-14365000</v>
      </c>
    </row>
    <row r="24" spans="1:17" ht="21" x14ac:dyDescent="0.55000000000000004">
      <c r="A24" s="11" t="s">
        <v>18</v>
      </c>
      <c r="C24" s="9">
        <v>145384760</v>
      </c>
      <c r="D24" s="9"/>
      <c r="E24" s="9">
        <v>875896801261</v>
      </c>
      <c r="F24" s="9"/>
      <c r="G24" s="9">
        <v>875376175737</v>
      </c>
      <c r="H24" s="9"/>
      <c r="I24" s="9">
        <v>520625524</v>
      </c>
      <c r="J24" s="9"/>
      <c r="K24" s="9">
        <v>145384760</v>
      </c>
      <c r="L24" s="9"/>
      <c r="M24" s="9">
        <v>875896801261</v>
      </c>
      <c r="N24" s="9"/>
      <c r="O24" s="9">
        <v>868130281010</v>
      </c>
      <c r="P24" s="9"/>
      <c r="Q24" s="9">
        <v>7766520251</v>
      </c>
    </row>
    <row r="25" spans="1:17" ht="21" x14ac:dyDescent="0.55000000000000004">
      <c r="A25" s="11" t="s">
        <v>317</v>
      </c>
      <c r="C25" s="9">
        <v>20100000</v>
      </c>
      <c r="D25" s="9"/>
      <c r="E25" s="9">
        <v>120439255275</v>
      </c>
      <c r="F25" s="9"/>
      <c r="G25" s="9">
        <v>129195528701</v>
      </c>
      <c r="H25" s="9"/>
      <c r="I25" s="9">
        <v>-8756273426</v>
      </c>
      <c r="J25" s="9"/>
      <c r="K25" s="9">
        <v>20100000</v>
      </c>
      <c r="L25" s="9"/>
      <c r="M25" s="9">
        <v>120439255275</v>
      </c>
      <c r="N25" s="9"/>
      <c r="O25" s="9">
        <v>129195528701</v>
      </c>
      <c r="P25" s="9"/>
      <c r="Q25" s="9">
        <v>-8756273426</v>
      </c>
    </row>
    <row r="26" spans="1:17" ht="21" x14ac:dyDescent="0.55000000000000004">
      <c r="A26" s="11" t="s">
        <v>251</v>
      </c>
      <c r="C26" s="9">
        <v>53078561</v>
      </c>
      <c r="D26" s="9"/>
      <c r="E26" s="9">
        <v>1301253791813</v>
      </c>
      <c r="F26" s="9"/>
      <c r="G26" s="9">
        <v>1289305932585</v>
      </c>
      <c r="H26" s="9"/>
      <c r="I26" s="9">
        <v>11947859228</v>
      </c>
      <c r="J26" s="9"/>
      <c r="K26" s="9">
        <v>53078561</v>
      </c>
      <c r="L26" s="9"/>
      <c r="M26" s="9">
        <v>1301253791813</v>
      </c>
      <c r="N26" s="9"/>
      <c r="O26" s="9">
        <v>1324253934890</v>
      </c>
      <c r="P26" s="9"/>
      <c r="Q26" s="9">
        <v>-23000143076</v>
      </c>
    </row>
    <row r="27" spans="1:17" ht="21" x14ac:dyDescent="0.55000000000000004">
      <c r="A27" s="11" t="s">
        <v>245</v>
      </c>
      <c r="C27" s="9">
        <v>20000000</v>
      </c>
      <c r="D27" s="9"/>
      <c r="E27" s="9">
        <v>467794100000</v>
      </c>
      <c r="F27" s="9"/>
      <c r="G27" s="9">
        <v>464033446618</v>
      </c>
      <c r="H27" s="9"/>
      <c r="I27" s="9">
        <v>3760653382</v>
      </c>
      <c r="J27" s="9"/>
      <c r="K27" s="9">
        <v>20000000</v>
      </c>
      <c r="L27" s="9"/>
      <c r="M27" s="9">
        <v>467794100000</v>
      </c>
      <c r="N27" s="9"/>
      <c r="O27" s="9">
        <v>471413392022</v>
      </c>
      <c r="P27" s="9"/>
      <c r="Q27" s="9">
        <v>-3619292022</v>
      </c>
    </row>
    <row r="28" spans="1:17" ht="21" x14ac:dyDescent="0.55000000000000004">
      <c r="A28" s="11" t="s">
        <v>242</v>
      </c>
      <c r="C28" s="9">
        <v>193314554</v>
      </c>
      <c r="D28" s="9"/>
      <c r="E28" s="9">
        <v>1186290080799</v>
      </c>
      <c r="F28" s="9"/>
      <c r="G28" s="9">
        <v>1183020667113</v>
      </c>
      <c r="H28" s="9"/>
      <c r="I28" s="9">
        <v>3269413686</v>
      </c>
      <c r="J28" s="9"/>
      <c r="K28" s="9">
        <v>193314554</v>
      </c>
      <c r="L28" s="9"/>
      <c r="M28" s="9">
        <v>1186290080799</v>
      </c>
      <c r="N28" s="9"/>
      <c r="O28" s="9">
        <v>1180216771280</v>
      </c>
      <c r="P28" s="9"/>
      <c r="Q28" s="9">
        <v>6073309519</v>
      </c>
    </row>
    <row r="29" spans="1:17" ht="21" x14ac:dyDescent="0.55000000000000004">
      <c r="A29" s="11" t="s">
        <v>14</v>
      </c>
      <c r="C29" s="9">
        <v>4869996</v>
      </c>
      <c r="D29" s="9"/>
      <c r="E29" s="9">
        <v>442176266390</v>
      </c>
      <c r="F29" s="9"/>
      <c r="G29" s="9">
        <v>441115276266</v>
      </c>
      <c r="H29" s="9"/>
      <c r="I29" s="9">
        <v>1060990124</v>
      </c>
      <c r="J29" s="9"/>
      <c r="K29" s="9">
        <v>4869996</v>
      </c>
      <c r="L29" s="9"/>
      <c r="M29" s="9">
        <v>442176266390</v>
      </c>
      <c r="N29" s="9"/>
      <c r="O29" s="9">
        <v>439971448091</v>
      </c>
      <c r="P29" s="9"/>
      <c r="Q29" s="9">
        <v>2204818299</v>
      </c>
    </row>
    <row r="30" spans="1:17" ht="21" x14ac:dyDescent="0.55000000000000004">
      <c r="A30" s="11" t="s">
        <v>290</v>
      </c>
      <c r="C30" s="9">
        <v>2300000</v>
      </c>
      <c r="D30" s="9"/>
      <c r="E30" s="9">
        <v>24442934900</v>
      </c>
      <c r="F30" s="9"/>
      <c r="G30" s="9">
        <v>24931427696</v>
      </c>
      <c r="H30" s="9"/>
      <c r="I30" s="9">
        <v>-488492796</v>
      </c>
      <c r="J30" s="9"/>
      <c r="K30" s="9">
        <v>2300000</v>
      </c>
      <c r="L30" s="9"/>
      <c r="M30" s="9">
        <v>24442934900</v>
      </c>
      <c r="N30" s="9"/>
      <c r="O30" s="9">
        <v>24931427865</v>
      </c>
      <c r="P30" s="9"/>
      <c r="Q30" s="9">
        <v>-488492965</v>
      </c>
    </row>
    <row r="31" spans="1:17" ht="21" x14ac:dyDescent="0.55000000000000004">
      <c r="A31" s="11" t="s">
        <v>228</v>
      </c>
      <c r="C31" s="9">
        <v>143700000</v>
      </c>
      <c r="D31" s="9"/>
      <c r="E31" s="9">
        <v>148275479850</v>
      </c>
      <c r="F31" s="9"/>
      <c r="G31" s="9">
        <v>147787646288</v>
      </c>
      <c r="H31" s="9"/>
      <c r="I31" s="9">
        <v>487833562</v>
      </c>
      <c r="J31" s="9"/>
      <c r="K31" s="9">
        <v>143700000</v>
      </c>
      <c r="L31" s="9"/>
      <c r="M31" s="9">
        <v>148275479850</v>
      </c>
      <c r="N31" s="9"/>
      <c r="O31" s="9">
        <v>148132229658</v>
      </c>
      <c r="P31" s="9"/>
      <c r="Q31" s="9">
        <v>143250192</v>
      </c>
    </row>
    <row r="32" spans="1:17" ht="21" x14ac:dyDescent="0.55000000000000004">
      <c r="A32" s="11" t="s">
        <v>249</v>
      </c>
      <c r="C32" s="9">
        <v>3777404</v>
      </c>
      <c r="D32" s="9"/>
      <c r="E32" s="9">
        <v>155678962249</v>
      </c>
      <c r="F32" s="9"/>
      <c r="G32" s="9">
        <v>155328946733</v>
      </c>
      <c r="H32" s="9"/>
      <c r="I32" s="9">
        <v>350015516</v>
      </c>
      <c r="J32" s="9"/>
      <c r="K32" s="9">
        <v>3777404</v>
      </c>
      <c r="L32" s="9"/>
      <c r="M32" s="9">
        <v>155678962249</v>
      </c>
      <c r="N32" s="9"/>
      <c r="O32" s="9">
        <v>154005018355</v>
      </c>
      <c r="P32" s="9"/>
      <c r="Q32" s="9">
        <v>1673943894</v>
      </c>
    </row>
    <row r="33" spans="1:17" ht="21" x14ac:dyDescent="0.55000000000000004">
      <c r="A33" s="11" t="s">
        <v>17</v>
      </c>
      <c r="C33" s="9">
        <v>42907873</v>
      </c>
      <c r="D33" s="9"/>
      <c r="E33" s="9">
        <v>346289598091</v>
      </c>
      <c r="F33" s="9"/>
      <c r="G33" s="9">
        <v>346406606062</v>
      </c>
      <c r="H33" s="9"/>
      <c r="I33" s="9">
        <v>-117007970</v>
      </c>
      <c r="J33" s="9"/>
      <c r="K33" s="9">
        <v>42907873</v>
      </c>
      <c r="L33" s="9"/>
      <c r="M33" s="9">
        <v>346289598091</v>
      </c>
      <c r="N33" s="9"/>
      <c r="O33" s="9">
        <v>358458410862</v>
      </c>
      <c r="P33" s="9"/>
      <c r="Q33" s="9">
        <v>-12168812770</v>
      </c>
    </row>
    <row r="34" spans="1:17" ht="21" x14ac:dyDescent="0.55000000000000004">
      <c r="A34" s="11" t="s">
        <v>298</v>
      </c>
      <c r="C34" s="9">
        <v>42998990</v>
      </c>
      <c r="D34" s="9"/>
      <c r="E34" s="9">
        <v>423072394484</v>
      </c>
      <c r="F34" s="9"/>
      <c r="G34" s="9">
        <v>423114454076</v>
      </c>
      <c r="H34" s="9"/>
      <c r="I34" s="9">
        <v>-42059591</v>
      </c>
      <c r="J34" s="9"/>
      <c r="K34" s="9">
        <v>42998990</v>
      </c>
      <c r="L34" s="9"/>
      <c r="M34" s="9">
        <v>423072394484</v>
      </c>
      <c r="N34" s="9"/>
      <c r="O34" s="9">
        <v>425982517264</v>
      </c>
      <c r="P34" s="9"/>
      <c r="Q34" s="9">
        <v>-2910122779</v>
      </c>
    </row>
    <row r="35" spans="1:17" ht="21" x14ac:dyDescent="0.55000000000000004">
      <c r="A35" s="11" t="s">
        <v>221</v>
      </c>
      <c r="C35" s="9">
        <v>986951</v>
      </c>
      <c r="D35" s="9"/>
      <c r="E35" s="9">
        <v>8774452828</v>
      </c>
      <c r="F35" s="9"/>
      <c r="G35" s="9">
        <v>8750467379</v>
      </c>
      <c r="H35" s="9"/>
      <c r="I35" s="9">
        <v>23985449</v>
      </c>
      <c r="J35" s="9"/>
      <c r="K35" s="9">
        <v>986951</v>
      </c>
      <c r="L35" s="9"/>
      <c r="M35" s="9">
        <v>8774452828</v>
      </c>
      <c r="N35" s="9"/>
      <c r="O35" s="9">
        <v>8716202545</v>
      </c>
      <c r="P35" s="9"/>
      <c r="Q35" s="9">
        <v>58250283</v>
      </c>
    </row>
    <row r="36" spans="1:17" ht="21" x14ac:dyDescent="0.55000000000000004">
      <c r="A36" s="11" t="s">
        <v>240</v>
      </c>
      <c r="C36" s="9">
        <v>7323109</v>
      </c>
      <c r="D36" s="9"/>
      <c r="E36" s="9">
        <v>82596961947</v>
      </c>
      <c r="F36" s="9"/>
      <c r="G36" s="9">
        <v>87287024325</v>
      </c>
      <c r="H36" s="9"/>
      <c r="I36" s="9">
        <v>-4690062377</v>
      </c>
      <c r="J36" s="9"/>
      <c r="K36" s="9">
        <v>7323109</v>
      </c>
      <c r="L36" s="9"/>
      <c r="M36" s="9">
        <v>82596961947</v>
      </c>
      <c r="N36" s="9"/>
      <c r="O36" s="9">
        <v>62888910578</v>
      </c>
      <c r="P36" s="9"/>
      <c r="Q36" s="9">
        <v>19708051369</v>
      </c>
    </row>
    <row r="37" spans="1:17" ht="21" x14ac:dyDescent="0.55000000000000004">
      <c r="A37" s="11" t="s">
        <v>318</v>
      </c>
      <c r="C37" s="9">
        <v>105171</v>
      </c>
      <c r="D37" s="9"/>
      <c r="E37" s="9">
        <v>2028651806</v>
      </c>
      <c r="F37" s="9"/>
      <c r="G37" s="9">
        <v>2033620252</v>
      </c>
      <c r="H37" s="9"/>
      <c r="I37" s="9">
        <v>-4968445</v>
      </c>
      <c r="J37" s="9"/>
      <c r="K37" s="9">
        <v>105171</v>
      </c>
      <c r="L37" s="9"/>
      <c r="M37" s="9">
        <v>2028651806</v>
      </c>
      <c r="N37" s="9"/>
      <c r="O37" s="9">
        <v>2033620252</v>
      </c>
      <c r="P37" s="9"/>
      <c r="Q37" s="9">
        <v>-4968445</v>
      </c>
    </row>
    <row r="38" spans="1:17" ht="21" x14ac:dyDescent="0.55000000000000004">
      <c r="A38" s="11" t="s">
        <v>253</v>
      </c>
      <c r="C38" s="9">
        <v>143157289</v>
      </c>
      <c r="D38" s="9"/>
      <c r="E38" s="9">
        <v>792872099882</v>
      </c>
      <c r="F38" s="9"/>
      <c r="G38" s="9">
        <v>787632459589</v>
      </c>
      <c r="H38" s="9"/>
      <c r="I38" s="9">
        <v>5239640293</v>
      </c>
      <c r="J38" s="9"/>
      <c r="K38" s="9">
        <v>143157289</v>
      </c>
      <c r="L38" s="9"/>
      <c r="M38" s="9">
        <v>792872099882</v>
      </c>
      <c r="N38" s="9"/>
      <c r="O38" s="9">
        <v>787383910822</v>
      </c>
      <c r="P38" s="9"/>
      <c r="Q38" s="9">
        <v>5488189060</v>
      </c>
    </row>
    <row r="39" spans="1:17" ht="21" x14ac:dyDescent="0.55000000000000004">
      <c r="A39" s="11" t="s">
        <v>19</v>
      </c>
      <c r="C39" s="9">
        <v>31428572</v>
      </c>
      <c r="D39" s="9"/>
      <c r="E39" s="9">
        <v>478347344411</v>
      </c>
      <c r="F39" s="9"/>
      <c r="G39" s="9">
        <v>377231500430</v>
      </c>
      <c r="H39" s="9"/>
      <c r="I39" s="9">
        <v>101115843981</v>
      </c>
      <c r="J39" s="9"/>
      <c r="K39" s="9">
        <v>31428572</v>
      </c>
      <c r="L39" s="9"/>
      <c r="M39" s="9">
        <v>478347344411</v>
      </c>
      <c r="N39" s="9"/>
      <c r="O39" s="9">
        <v>267650433460</v>
      </c>
      <c r="P39" s="9"/>
      <c r="Q39" s="9">
        <v>210696910951</v>
      </c>
    </row>
    <row r="40" spans="1:17" ht="21" x14ac:dyDescent="0.55000000000000004">
      <c r="A40" s="11" t="s">
        <v>232</v>
      </c>
      <c r="C40" s="9">
        <v>7821567</v>
      </c>
      <c r="D40" s="9"/>
      <c r="E40" s="9">
        <v>774329294200</v>
      </c>
      <c r="F40" s="9"/>
      <c r="G40" s="9">
        <v>771663307281</v>
      </c>
      <c r="H40" s="9"/>
      <c r="I40" s="9">
        <v>2665986919</v>
      </c>
      <c r="J40" s="9"/>
      <c r="K40" s="9">
        <v>7821567</v>
      </c>
      <c r="L40" s="9"/>
      <c r="M40" s="9">
        <v>774329294200</v>
      </c>
      <c r="N40" s="9"/>
      <c r="O40" s="9">
        <v>770064957869</v>
      </c>
      <c r="P40" s="9"/>
      <c r="Q40" s="9">
        <v>4264336331</v>
      </c>
    </row>
    <row r="41" spans="1:17" ht="21" x14ac:dyDescent="0.55000000000000004">
      <c r="A41" s="11" t="s">
        <v>243</v>
      </c>
      <c r="C41" s="9">
        <v>18000</v>
      </c>
      <c r="D41" s="9"/>
      <c r="E41" s="9">
        <v>759519769</v>
      </c>
      <c r="F41" s="9"/>
      <c r="G41" s="9">
        <v>758361682</v>
      </c>
      <c r="H41" s="9"/>
      <c r="I41" s="9">
        <v>1158087</v>
      </c>
      <c r="J41" s="9"/>
      <c r="K41" s="9">
        <v>18000</v>
      </c>
      <c r="L41" s="9"/>
      <c r="M41" s="9">
        <v>759519769</v>
      </c>
      <c r="N41" s="9"/>
      <c r="O41" s="9">
        <v>529400012</v>
      </c>
      <c r="P41" s="9"/>
      <c r="Q41" s="9">
        <v>230119757</v>
      </c>
    </row>
    <row r="42" spans="1:17" ht="21" x14ac:dyDescent="0.55000000000000004">
      <c r="A42" s="11" t="s">
        <v>301</v>
      </c>
      <c r="C42" s="9">
        <v>18000</v>
      </c>
      <c r="D42" s="9"/>
      <c r="E42" s="9">
        <v>616317736</v>
      </c>
      <c r="F42" s="9"/>
      <c r="G42" s="9">
        <v>644248728</v>
      </c>
      <c r="H42" s="9"/>
      <c r="I42" s="9">
        <v>-27930991</v>
      </c>
      <c r="J42" s="9"/>
      <c r="K42" s="9">
        <v>18000</v>
      </c>
      <c r="L42" s="9"/>
      <c r="M42" s="9">
        <v>616317736</v>
      </c>
      <c r="N42" s="9"/>
      <c r="O42" s="9">
        <v>207360000</v>
      </c>
      <c r="P42" s="9"/>
      <c r="Q42" s="9">
        <v>408957736</v>
      </c>
    </row>
    <row r="43" spans="1:17" ht="21" x14ac:dyDescent="0.55000000000000004">
      <c r="A43" s="11" t="s">
        <v>287</v>
      </c>
      <c r="C43" s="9">
        <v>0</v>
      </c>
      <c r="D43" s="9"/>
      <c r="E43" s="9">
        <v>0</v>
      </c>
      <c r="F43" s="9"/>
      <c r="G43" s="9">
        <v>0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2</v>
      </c>
      <c r="P43" s="9"/>
      <c r="Q43" s="9">
        <v>-2</v>
      </c>
    </row>
    <row r="44" spans="1:17" ht="21" x14ac:dyDescent="0.55000000000000004">
      <c r="A44" s="11" t="s">
        <v>231</v>
      </c>
      <c r="C44" s="9">
        <v>0</v>
      </c>
      <c r="D44" s="9"/>
      <c r="E44" s="9">
        <v>0</v>
      </c>
      <c r="F44" s="9"/>
      <c r="G44" s="9">
        <v>0</v>
      </c>
      <c r="H44" s="9"/>
      <c r="I44" s="9">
        <v>0</v>
      </c>
      <c r="J44" s="9"/>
      <c r="K44" s="9">
        <v>0</v>
      </c>
      <c r="L44" s="9"/>
      <c r="M44" s="9">
        <v>0</v>
      </c>
      <c r="N44" s="9"/>
      <c r="O44" s="9">
        <v>58</v>
      </c>
      <c r="P44" s="9"/>
      <c r="Q44" s="9">
        <v>-58</v>
      </c>
    </row>
    <row r="45" spans="1:17" ht="21" x14ac:dyDescent="0.55000000000000004">
      <c r="A45" s="11" t="s">
        <v>289</v>
      </c>
      <c r="C45" s="9">
        <v>0</v>
      </c>
      <c r="D45" s="9"/>
      <c r="E45" s="9">
        <v>0</v>
      </c>
      <c r="F45" s="9"/>
      <c r="G45" s="9">
        <v>0</v>
      </c>
      <c r="H45" s="9"/>
      <c r="I45" s="9">
        <v>0</v>
      </c>
      <c r="J45" s="9"/>
      <c r="K45" s="9">
        <v>0</v>
      </c>
      <c r="L45" s="9"/>
      <c r="M45" s="9">
        <v>0</v>
      </c>
      <c r="N45" s="9"/>
      <c r="O45" s="9">
        <v>14</v>
      </c>
      <c r="P45" s="9"/>
      <c r="Q45" s="9">
        <v>-14</v>
      </c>
    </row>
    <row r="46" spans="1:17" ht="21" x14ac:dyDescent="0.55000000000000004">
      <c r="A46" s="11" t="s">
        <v>250</v>
      </c>
      <c r="C46" s="9">
        <v>0</v>
      </c>
      <c r="D46" s="9"/>
      <c r="E46" s="9">
        <v>0</v>
      </c>
      <c r="F46" s="9"/>
      <c r="G46" s="9">
        <v>0</v>
      </c>
      <c r="H46" s="9"/>
      <c r="I46" s="9">
        <v>0</v>
      </c>
      <c r="J46" s="9"/>
      <c r="K46" s="9">
        <v>0</v>
      </c>
      <c r="L46" s="9"/>
      <c r="M46" s="9">
        <v>0</v>
      </c>
      <c r="N46" s="9"/>
      <c r="O46" s="9">
        <v>18</v>
      </c>
      <c r="P46" s="9"/>
      <c r="Q46" s="9">
        <v>-18</v>
      </c>
    </row>
    <row r="47" spans="1:17" ht="21" x14ac:dyDescent="0.55000000000000004">
      <c r="A47" s="11" t="s">
        <v>283</v>
      </c>
      <c r="C47" s="9">
        <v>0</v>
      </c>
      <c r="D47" s="9"/>
      <c r="E47" s="9">
        <v>0</v>
      </c>
      <c r="F47" s="9"/>
      <c r="G47" s="9">
        <v>0</v>
      </c>
      <c r="H47" s="9"/>
      <c r="I47" s="9">
        <v>0</v>
      </c>
      <c r="J47" s="9"/>
      <c r="K47" s="9">
        <v>0</v>
      </c>
      <c r="L47" s="9"/>
      <c r="M47" s="9">
        <v>0</v>
      </c>
      <c r="N47" s="9"/>
      <c r="O47" s="9">
        <v>23</v>
      </c>
      <c r="P47" s="9"/>
      <c r="Q47" s="9">
        <v>-23</v>
      </c>
    </row>
    <row r="48" spans="1:17" ht="21" x14ac:dyDescent="0.55000000000000004">
      <c r="A48" s="11" t="s">
        <v>284</v>
      </c>
      <c r="C48" s="9">
        <v>0</v>
      </c>
      <c r="D48" s="9"/>
      <c r="E48" s="9">
        <v>0</v>
      </c>
      <c r="F48" s="9"/>
      <c r="G48" s="9">
        <v>0</v>
      </c>
      <c r="H48" s="9"/>
      <c r="I48" s="9">
        <v>0</v>
      </c>
      <c r="J48" s="9"/>
      <c r="K48" s="9">
        <v>0</v>
      </c>
      <c r="L48" s="9"/>
      <c r="M48" s="9">
        <v>0</v>
      </c>
      <c r="N48" s="9"/>
      <c r="O48" s="9">
        <v>85</v>
      </c>
      <c r="P48" s="9"/>
      <c r="Q48" s="9">
        <v>-85</v>
      </c>
    </row>
    <row r="49" spans="1:17" ht="21" x14ac:dyDescent="0.55000000000000004">
      <c r="A49" s="11" t="s">
        <v>238</v>
      </c>
      <c r="C49" s="9">
        <v>0</v>
      </c>
      <c r="D49" s="9"/>
      <c r="E49" s="9">
        <v>0</v>
      </c>
      <c r="F49" s="9"/>
      <c r="G49" s="9">
        <v>0</v>
      </c>
      <c r="H49" s="9"/>
      <c r="I49" s="9">
        <v>0</v>
      </c>
      <c r="J49" s="9"/>
      <c r="K49" s="9">
        <v>0</v>
      </c>
      <c r="L49" s="9"/>
      <c r="M49" s="9">
        <v>0</v>
      </c>
      <c r="N49" s="9"/>
      <c r="O49" s="9">
        <v>31</v>
      </c>
      <c r="P49" s="9"/>
      <c r="Q49" s="9">
        <v>-31</v>
      </c>
    </row>
    <row r="50" spans="1:17" ht="21" x14ac:dyDescent="0.55000000000000004">
      <c r="A50" s="11" t="s">
        <v>291</v>
      </c>
      <c r="C50" s="9">
        <v>0</v>
      </c>
      <c r="D50" s="9"/>
      <c r="E50" s="9">
        <v>0</v>
      </c>
      <c r="F50" s="9"/>
      <c r="G50" s="9">
        <v>0</v>
      </c>
      <c r="H50" s="9"/>
      <c r="I50" s="9">
        <v>0</v>
      </c>
      <c r="J50" s="9"/>
      <c r="K50" s="9">
        <v>0</v>
      </c>
      <c r="L50" s="9"/>
      <c r="M50" s="9">
        <v>0</v>
      </c>
      <c r="N50" s="9"/>
      <c r="O50" s="9">
        <v>94</v>
      </c>
      <c r="P50" s="9"/>
      <c r="Q50" s="9">
        <v>-94</v>
      </c>
    </row>
    <row r="51" spans="1:17" ht="21" x14ac:dyDescent="0.55000000000000004">
      <c r="A51" s="11" t="s">
        <v>281</v>
      </c>
      <c r="C51" s="9">
        <v>0</v>
      </c>
      <c r="D51" s="9"/>
      <c r="E51" s="9">
        <v>0</v>
      </c>
      <c r="F51" s="9"/>
      <c r="G51" s="9">
        <v>0</v>
      </c>
      <c r="H51" s="9"/>
      <c r="I51" s="9">
        <v>0</v>
      </c>
      <c r="J51" s="9"/>
      <c r="K51" s="9">
        <v>0</v>
      </c>
      <c r="L51" s="9"/>
      <c r="M51" s="9">
        <v>0</v>
      </c>
      <c r="N51" s="9"/>
      <c r="O51" s="9">
        <v>13</v>
      </c>
      <c r="P51" s="9"/>
      <c r="Q51" s="9">
        <v>-13</v>
      </c>
    </row>
    <row r="52" spans="1:17" ht="21" x14ac:dyDescent="0.55000000000000004">
      <c r="A52" s="11" t="s">
        <v>288</v>
      </c>
      <c r="C52" s="9">
        <v>0</v>
      </c>
      <c r="D52" s="9"/>
      <c r="E52" s="9">
        <v>0</v>
      </c>
      <c r="F52" s="9"/>
      <c r="G52" s="9">
        <v>0</v>
      </c>
      <c r="H52" s="9"/>
      <c r="I52" s="9">
        <v>0</v>
      </c>
      <c r="J52" s="9"/>
      <c r="K52" s="9">
        <v>0</v>
      </c>
      <c r="L52" s="9"/>
      <c r="M52" s="9">
        <v>0</v>
      </c>
      <c r="N52" s="9"/>
      <c r="O52" s="9">
        <v>-12</v>
      </c>
      <c r="P52" s="9"/>
      <c r="Q52" s="9">
        <v>12</v>
      </c>
    </row>
    <row r="53" spans="1:17" ht="21" x14ac:dyDescent="0.55000000000000004">
      <c r="A53" s="11" t="s">
        <v>248</v>
      </c>
      <c r="C53" s="9">
        <v>0</v>
      </c>
      <c r="D53" s="9"/>
      <c r="E53" s="9">
        <v>0</v>
      </c>
      <c r="F53" s="9"/>
      <c r="G53" s="9">
        <v>0</v>
      </c>
      <c r="H53" s="9"/>
      <c r="I53" s="9">
        <v>0</v>
      </c>
      <c r="J53" s="9"/>
      <c r="K53" s="9">
        <v>0</v>
      </c>
      <c r="L53" s="9"/>
      <c r="M53" s="9">
        <v>0</v>
      </c>
      <c r="N53" s="9"/>
      <c r="O53" s="9">
        <v>75</v>
      </c>
      <c r="P53" s="9"/>
      <c r="Q53" s="9">
        <v>-75</v>
      </c>
    </row>
    <row r="54" spans="1:17" ht="21" x14ac:dyDescent="0.55000000000000004">
      <c r="A54" s="11" t="s">
        <v>247</v>
      </c>
      <c r="C54" s="9">
        <v>0</v>
      </c>
      <c r="D54" s="9"/>
      <c r="E54" s="9">
        <v>0</v>
      </c>
      <c r="F54" s="9"/>
      <c r="G54" s="9">
        <v>0</v>
      </c>
      <c r="H54" s="9"/>
      <c r="I54" s="9">
        <v>0</v>
      </c>
      <c r="J54" s="9"/>
      <c r="K54" s="9">
        <v>0</v>
      </c>
      <c r="L54" s="9"/>
      <c r="M54" s="9">
        <v>0</v>
      </c>
      <c r="N54" s="9"/>
      <c r="O54" s="9">
        <v>162</v>
      </c>
      <c r="P54" s="9"/>
      <c r="Q54" s="9">
        <v>-162</v>
      </c>
    </row>
    <row r="55" spans="1:17" ht="21" x14ac:dyDescent="0.55000000000000004">
      <c r="A55" s="11" t="s">
        <v>233</v>
      </c>
      <c r="C55" s="9">
        <v>0</v>
      </c>
      <c r="D55" s="9"/>
      <c r="E55" s="9">
        <v>0</v>
      </c>
      <c r="F55" s="9"/>
      <c r="G55" s="9">
        <v>0</v>
      </c>
      <c r="H55" s="9"/>
      <c r="I55" s="9">
        <v>0</v>
      </c>
      <c r="J55" s="9"/>
      <c r="K55" s="9">
        <v>0</v>
      </c>
      <c r="L55" s="9"/>
      <c r="M55" s="9">
        <v>0</v>
      </c>
      <c r="N55" s="9"/>
      <c r="O55" s="9">
        <v>19</v>
      </c>
      <c r="P55" s="9"/>
      <c r="Q55" s="9">
        <v>-19</v>
      </c>
    </row>
    <row r="56" spans="1:17" ht="21" x14ac:dyDescent="0.55000000000000004">
      <c r="A56" s="11" t="s">
        <v>286</v>
      </c>
      <c r="C56" s="9">
        <v>0</v>
      </c>
      <c r="D56" s="9"/>
      <c r="E56" s="9">
        <v>0</v>
      </c>
      <c r="F56" s="9"/>
      <c r="G56" s="9">
        <v>0</v>
      </c>
      <c r="H56" s="9"/>
      <c r="I56" s="9">
        <v>0</v>
      </c>
      <c r="J56" s="9"/>
      <c r="K56" s="9">
        <v>0</v>
      </c>
      <c r="L56" s="9"/>
      <c r="M56" s="9">
        <v>0</v>
      </c>
      <c r="N56" s="9"/>
      <c r="O56" s="9">
        <v>18</v>
      </c>
      <c r="P56" s="9"/>
      <c r="Q56" s="9">
        <v>-18</v>
      </c>
    </row>
    <row r="57" spans="1:17" ht="21" x14ac:dyDescent="0.55000000000000004">
      <c r="A57" s="11" t="s">
        <v>216</v>
      </c>
      <c r="C57" s="9">
        <v>0</v>
      </c>
      <c r="D57" s="9"/>
      <c r="E57" s="9">
        <v>0</v>
      </c>
      <c r="F57" s="9"/>
      <c r="G57" s="9">
        <v>-916070626</v>
      </c>
      <c r="H57" s="9"/>
      <c r="I57" s="9">
        <v>916070626</v>
      </c>
      <c r="J57" s="9"/>
      <c r="K57" s="9">
        <v>0</v>
      </c>
      <c r="L57" s="9"/>
      <c r="M57" s="9">
        <v>0</v>
      </c>
      <c r="N57" s="9"/>
      <c r="O57" s="9">
        <v>0</v>
      </c>
      <c r="P57" s="9"/>
      <c r="Q57" s="9">
        <v>0</v>
      </c>
    </row>
    <row r="58" spans="1:17" ht="21" x14ac:dyDescent="0.55000000000000004">
      <c r="A58" s="11" t="s">
        <v>229</v>
      </c>
      <c r="C58" s="9">
        <v>0</v>
      </c>
      <c r="D58" s="9"/>
      <c r="E58" s="9">
        <v>0</v>
      </c>
      <c r="F58" s="9"/>
      <c r="G58" s="9">
        <v>-3037524425</v>
      </c>
      <c r="H58" s="9"/>
      <c r="I58" s="9">
        <v>3037524425</v>
      </c>
      <c r="J58" s="9"/>
      <c r="K58" s="9">
        <v>0</v>
      </c>
      <c r="L58" s="9"/>
      <c r="M58" s="9">
        <v>0</v>
      </c>
      <c r="N58" s="9"/>
      <c r="O58" s="9">
        <v>0</v>
      </c>
      <c r="P58" s="9"/>
      <c r="Q58" s="9">
        <v>0</v>
      </c>
    </row>
    <row r="59" spans="1:17" ht="21" x14ac:dyDescent="0.55000000000000004">
      <c r="A59" s="11" t="s">
        <v>246</v>
      </c>
      <c r="C59" s="9">
        <v>0</v>
      </c>
      <c r="D59" s="9"/>
      <c r="E59" s="9">
        <v>0</v>
      </c>
      <c r="F59" s="9"/>
      <c r="G59" s="9">
        <v>408325536</v>
      </c>
      <c r="H59" s="9"/>
      <c r="I59" s="9">
        <v>-408325536</v>
      </c>
      <c r="J59" s="9"/>
      <c r="K59" s="9">
        <v>0</v>
      </c>
      <c r="L59" s="9"/>
      <c r="M59" s="9">
        <v>0</v>
      </c>
      <c r="N59" s="9"/>
      <c r="O59" s="9">
        <v>0</v>
      </c>
      <c r="P59" s="9"/>
      <c r="Q59" s="9">
        <v>0</v>
      </c>
    </row>
    <row r="60" spans="1:17" ht="21" x14ac:dyDescent="0.55000000000000004">
      <c r="A60" s="11" t="s">
        <v>303</v>
      </c>
      <c r="C60" s="9">
        <v>0</v>
      </c>
      <c r="D60" s="9"/>
      <c r="E60" s="9">
        <v>0</v>
      </c>
      <c r="F60" s="9"/>
      <c r="G60" s="9">
        <v>-1595887269</v>
      </c>
      <c r="H60" s="9"/>
      <c r="I60" s="9">
        <v>1595887269</v>
      </c>
      <c r="J60" s="9"/>
      <c r="K60" s="9">
        <v>0</v>
      </c>
      <c r="L60" s="9"/>
      <c r="M60" s="9">
        <v>0</v>
      </c>
      <c r="N60" s="9"/>
      <c r="O60" s="9">
        <v>0</v>
      </c>
      <c r="P60" s="9"/>
      <c r="Q60" s="9">
        <v>0</v>
      </c>
    </row>
    <row r="61" spans="1:17" x14ac:dyDescent="0.45">
      <c r="A61" s="10" t="s">
        <v>261</v>
      </c>
      <c r="C61" s="9">
        <v>4723959</v>
      </c>
      <c r="D61" s="9"/>
      <c r="E61" s="9">
        <v>4362396646371</v>
      </c>
      <c r="F61" s="9"/>
      <c r="G61" s="9">
        <v>4521346471587</v>
      </c>
      <c r="H61" s="9"/>
      <c r="I61" s="9">
        <v>-158949825215</v>
      </c>
      <c r="J61" s="9"/>
      <c r="K61" s="9">
        <v>4723959</v>
      </c>
      <c r="L61" s="9"/>
      <c r="M61" s="9">
        <v>4362396646371</v>
      </c>
      <c r="N61" s="9"/>
      <c r="O61" s="9">
        <v>4121026295248</v>
      </c>
      <c r="P61" s="9"/>
      <c r="Q61" s="9">
        <v>241370351123</v>
      </c>
    </row>
    <row r="62" spans="1:17" x14ac:dyDescent="0.45">
      <c r="A62" s="10" t="s">
        <v>305</v>
      </c>
      <c r="C62" s="9">
        <v>3900000</v>
      </c>
      <c r="D62" s="9"/>
      <c r="E62" s="9">
        <v>3897172500000</v>
      </c>
      <c r="F62" s="9"/>
      <c r="G62" s="9">
        <v>3858200775000</v>
      </c>
      <c r="H62" s="9"/>
      <c r="I62" s="9">
        <v>38971725000</v>
      </c>
      <c r="J62" s="9"/>
      <c r="K62" s="9">
        <v>3900000</v>
      </c>
      <c r="L62" s="9"/>
      <c r="M62" s="9">
        <v>3897172500000</v>
      </c>
      <c r="N62" s="9"/>
      <c r="O62" s="9">
        <v>3900000000000</v>
      </c>
      <c r="P62" s="9"/>
      <c r="Q62" s="9">
        <v>-2827500000</v>
      </c>
    </row>
    <row r="63" spans="1:17" x14ac:dyDescent="0.45">
      <c r="A63" s="10" t="s">
        <v>263</v>
      </c>
      <c r="C63" s="9">
        <v>50952</v>
      </c>
      <c r="D63" s="9"/>
      <c r="E63" s="9">
        <v>295307346840</v>
      </c>
      <c r="F63" s="9"/>
      <c r="G63" s="9">
        <v>285124334880</v>
      </c>
      <c r="H63" s="9"/>
      <c r="I63" s="9">
        <v>10183011960</v>
      </c>
      <c r="J63" s="9"/>
      <c r="K63" s="9">
        <v>50952</v>
      </c>
      <c r="L63" s="9"/>
      <c r="M63" s="9">
        <v>295307346840</v>
      </c>
      <c r="N63" s="9"/>
      <c r="O63" s="9">
        <v>290426400000</v>
      </c>
      <c r="P63" s="9"/>
      <c r="Q63" s="9">
        <v>4880946840</v>
      </c>
    </row>
    <row r="64" spans="1:17" x14ac:dyDescent="0.45">
      <c r="A64" s="10" t="s">
        <v>256</v>
      </c>
      <c r="C64" s="9">
        <v>0</v>
      </c>
      <c r="D64" s="9"/>
      <c r="E64" s="9">
        <v>0</v>
      </c>
      <c r="F64" s="9"/>
      <c r="G64" s="9">
        <v>0</v>
      </c>
      <c r="H64" s="9"/>
      <c r="I64" s="9">
        <v>0</v>
      </c>
      <c r="J64" s="9"/>
      <c r="K64" s="9">
        <v>1478146</v>
      </c>
      <c r="L64" s="9"/>
      <c r="M64" s="9">
        <v>1328037542825</v>
      </c>
      <c r="N64" s="9"/>
      <c r="O64" s="9">
        <v>1301996722135</v>
      </c>
      <c r="P64" s="9"/>
      <c r="Q64" s="9">
        <v>26040820690</v>
      </c>
    </row>
    <row r="65" spans="1:17" x14ac:dyDescent="0.45">
      <c r="A65" s="10" t="s">
        <v>257</v>
      </c>
      <c r="C65" s="9">
        <v>0</v>
      </c>
      <c r="D65" s="9"/>
      <c r="E65" s="9">
        <v>0</v>
      </c>
      <c r="F65" s="9"/>
      <c r="G65" s="9">
        <v>0</v>
      </c>
      <c r="H65" s="9"/>
      <c r="I65" s="9">
        <v>0</v>
      </c>
      <c r="J65" s="9"/>
      <c r="K65" s="9">
        <v>1980907</v>
      </c>
      <c r="L65" s="9"/>
      <c r="M65" s="9">
        <v>1744111759260</v>
      </c>
      <c r="N65" s="9"/>
      <c r="O65" s="9">
        <v>1692447570273</v>
      </c>
      <c r="P65" s="9"/>
      <c r="Q65" s="9">
        <v>51664188987</v>
      </c>
    </row>
    <row r="66" spans="1:17" x14ac:dyDescent="0.45">
      <c r="A66" s="10" t="s">
        <v>260</v>
      </c>
      <c r="C66" s="9">
        <v>0</v>
      </c>
      <c r="D66" s="9"/>
      <c r="E66" s="9">
        <v>0</v>
      </c>
      <c r="F66" s="9"/>
      <c r="G66" s="9">
        <v>0</v>
      </c>
      <c r="H66" s="9"/>
      <c r="I66" s="9">
        <v>0</v>
      </c>
      <c r="J66" s="9"/>
      <c r="K66" s="9">
        <v>252800</v>
      </c>
      <c r="L66" s="9"/>
      <c r="M66" s="9">
        <v>216131034513</v>
      </c>
      <c r="N66" s="9"/>
      <c r="O66" s="9">
        <v>212122259783</v>
      </c>
      <c r="P66" s="9"/>
      <c r="Q66" s="9">
        <v>4008774730</v>
      </c>
    </row>
    <row r="67" spans="1:17" x14ac:dyDescent="0.45">
      <c r="A67" s="10" t="s">
        <v>262</v>
      </c>
      <c r="C67" s="9">
        <v>0</v>
      </c>
      <c r="D67" s="9"/>
      <c r="E67" s="9">
        <v>0</v>
      </c>
      <c r="F67" s="9"/>
      <c r="G67" s="9">
        <v>0</v>
      </c>
      <c r="H67" s="9"/>
      <c r="I67" s="9">
        <v>0</v>
      </c>
      <c r="J67" s="9"/>
      <c r="K67" s="9">
        <v>723357</v>
      </c>
      <c r="L67" s="9"/>
      <c r="M67" s="9">
        <v>650549309557</v>
      </c>
      <c r="N67" s="9"/>
      <c r="O67" s="9">
        <v>651056197057</v>
      </c>
      <c r="P67" s="9"/>
      <c r="Q67" s="9">
        <v>-506887508</v>
      </c>
    </row>
    <row r="68" spans="1:17" x14ac:dyDescent="0.45">
      <c r="A68" s="10" t="s">
        <v>59</v>
      </c>
      <c r="C68" s="9">
        <v>0</v>
      </c>
      <c r="D68" s="9"/>
      <c r="E68" s="9">
        <v>0</v>
      </c>
      <c r="F68" s="9"/>
      <c r="G68" s="9">
        <v>0</v>
      </c>
      <c r="H68" s="9"/>
      <c r="I68" s="9">
        <v>0</v>
      </c>
      <c r="J68" s="9"/>
      <c r="K68" s="9">
        <v>1000000</v>
      </c>
      <c r="L68" s="9"/>
      <c r="M68" s="9">
        <v>880461202500</v>
      </c>
      <c r="N68" s="9"/>
      <c r="O68" s="9">
        <v>854380125000</v>
      </c>
      <c r="P68" s="9"/>
      <c r="Q68" s="9">
        <v>26081077500</v>
      </c>
    </row>
    <row r="69" spans="1:17" x14ac:dyDescent="0.45">
      <c r="A69" s="10" t="s">
        <v>264</v>
      </c>
      <c r="C69" s="9">
        <v>0</v>
      </c>
      <c r="D69" s="9"/>
      <c r="E69" s="9">
        <v>0</v>
      </c>
      <c r="F69" s="9"/>
      <c r="G69" s="9">
        <v>0</v>
      </c>
      <c r="H69" s="9"/>
      <c r="I69" s="9">
        <v>0</v>
      </c>
      <c r="J69" s="9"/>
      <c r="K69" s="9">
        <v>40000</v>
      </c>
      <c r="L69" s="9"/>
      <c r="M69" s="9">
        <v>35973900000</v>
      </c>
      <c r="N69" s="9"/>
      <c r="O69" s="9">
        <v>40000239668</v>
      </c>
      <c r="P69" s="9"/>
      <c r="Q69" s="9">
        <v>-4026339668</v>
      </c>
    </row>
    <row r="70" spans="1:17" x14ac:dyDescent="0.45">
      <c r="A70" s="10" t="s">
        <v>265</v>
      </c>
      <c r="C70" s="9">
        <v>0</v>
      </c>
      <c r="D70" s="9"/>
      <c r="E70" s="9">
        <v>0</v>
      </c>
      <c r="F70" s="9"/>
      <c r="G70" s="9">
        <v>0</v>
      </c>
      <c r="H70" s="9"/>
      <c r="I70" s="9">
        <v>0</v>
      </c>
      <c r="J70" s="9"/>
      <c r="K70" s="9">
        <v>151306</v>
      </c>
      <c r="L70" s="9"/>
      <c r="M70" s="9">
        <v>1014527194136</v>
      </c>
      <c r="N70" s="9"/>
      <c r="O70" s="9">
        <v>989843852000</v>
      </c>
      <c r="P70" s="9"/>
      <c r="Q70" s="9">
        <v>24683342136</v>
      </c>
    </row>
    <row r="71" spans="1:17" ht="19.5" thickBot="1" x14ac:dyDescent="0.5">
      <c r="C71" s="30">
        <v>1324962575</v>
      </c>
      <c r="D71" s="9"/>
      <c r="E71" s="30">
        <v>21860390139466</v>
      </c>
      <c r="F71" s="9"/>
      <c r="G71" s="30">
        <v>21774710195976</v>
      </c>
      <c r="H71" s="9"/>
      <c r="I71" s="30">
        <v>85679943496</v>
      </c>
      <c r="J71" s="9"/>
      <c r="K71" s="30">
        <v>1330589091</v>
      </c>
      <c r="L71" s="9"/>
      <c r="M71" s="30">
        <v>27730182082257</v>
      </c>
      <c r="N71" s="9"/>
      <c r="O71" s="30">
        <v>27051455389400</v>
      </c>
      <c r="P71" s="9"/>
      <c r="Q71" s="30">
        <v>678726692857</v>
      </c>
    </row>
    <row r="72" spans="1:17" ht="19.5" thickTop="1" x14ac:dyDescent="0.45"/>
  </sheetData>
  <mergeCells count="15">
    <mergeCell ref="A2:Q2"/>
    <mergeCell ref="A3:Q3"/>
    <mergeCell ref="A4:Q4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6:E6"/>
  </mergeCells>
  <pageMargins left="0" right="0" top="0" bottom="0.74803149606299213" header="0" footer="0.31496062992125984"/>
  <pageSetup paperSize="9" scale="53" firstPageNumber="11" orientation="landscape" useFirstPageNumber="1" r:id="rId1"/>
  <headerFooter>
    <oddFooter>&amp;C&amp;"B Nazanin,Bold"&amp;12&amp;P</oddFooter>
  </headerFooter>
  <rowBreaks count="1" manualBreakCount="1">
    <brk id="3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19</vt:i4>
      </vt:variant>
    </vt:vector>
  </HeadingPairs>
  <TitlesOfParts>
    <vt:vector size="33" baseType="lpstr">
      <vt:lpstr>سهام</vt:lpstr>
      <vt:lpstr>تبعی</vt:lpstr>
      <vt:lpstr> تعدیل قیمت </vt:lpstr>
      <vt:lpstr>اوراق مشارکت</vt:lpstr>
      <vt:lpstr>سپرده </vt:lpstr>
      <vt:lpstr>جمع درآمدها</vt:lpstr>
      <vt:lpstr>سرمایه‌گذاری در سهام </vt:lpstr>
      <vt:lpstr>درآمد سود سهام </vt:lpstr>
      <vt:lpstr>درآمد ناشی از تغییر قیمت اوراق </vt:lpstr>
      <vt:lpstr>درآمد ناشی از فروش </vt:lpstr>
      <vt:lpstr>سرمایه‌گذاری در اوراق بهادار </vt:lpstr>
      <vt:lpstr>درآمد سپرده بانکی </vt:lpstr>
      <vt:lpstr>سود اوراق بهادار و سپرده بانکی </vt:lpstr>
      <vt:lpstr>سایر درآمدها 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'درآمد سود سهام '!Print_Titles</vt:lpstr>
      <vt:lpstr>'درآمد ناشی از تغییر قیمت اوراق '!Print_Titles</vt:lpstr>
      <vt:lpstr>'درآمد ناشی از فروش '!Print_Titles</vt:lpstr>
      <vt:lpstr>'سرمایه‌گذاری در سهام '!Print_Titles</vt:lpstr>
      <vt:lpstr>'سود اوراق بهادار و سپرده بانکی '!Print_Titles</vt:lpstr>
      <vt:lpstr>سهام!Print_Titles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cp:lastPrinted>2019-11-26T12:17:53Z</cp:lastPrinted>
  <dcterms:created xsi:type="dcterms:W3CDTF">2019-08-27T04:17:40Z</dcterms:created>
  <dcterms:modified xsi:type="dcterms:W3CDTF">2020-04-28T12:46:58Z</dcterms:modified>
</cp:coreProperties>
</file>