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-15" windowWidth="11850" windowHeight="12645" activeTab="9"/>
  </bookViews>
  <sheets>
    <sheet name="سهام" sheetId="1" r:id="rId1"/>
    <sheet name="تبعی" sheetId="2" r:id="rId2"/>
    <sheet name=" تعدیل قیمت " sheetId="4" r:id="rId3"/>
    <sheet name="اوراق مشارکت" sheetId="3" r:id="rId4"/>
    <sheet name="سپرده " sheetId="6" r:id="rId5"/>
    <sheet name="جمع درآمدها" sheetId="15" r:id="rId6"/>
    <sheet name="سرمایه‌گذاری در سهام " sheetId="11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اوراق بهادار " sheetId="12" r:id="rId11"/>
    <sheet name="درآمد سپرده بانکی " sheetId="13" r:id="rId12"/>
    <sheet name="سود اوراق بهادار و سپرده بانکی " sheetId="7" r:id="rId13"/>
    <sheet name="سایر درآمدها " sheetId="14" r:id="rId14"/>
  </sheets>
  <definedNames>
    <definedName name="_xlnm.Print_Area" localSheetId="3">'اوراق مشارکت'!$A$1:$AL$26</definedName>
    <definedName name="_xlnm.Print_Area" localSheetId="1">تبعی!$A$1:$O$10</definedName>
    <definedName name="_xlnm.Print_Area" localSheetId="5">'جمع درآمدها'!$A$1:$I$10</definedName>
    <definedName name="_xlnm.Print_Area" localSheetId="11">'درآمد سپرده بانکی '!$A$1:$I$38</definedName>
    <definedName name="_xlnm.Print_Area" localSheetId="7">'درآمد سود سهام '!$A$1:$S$16</definedName>
    <definedName name="_xlnm.Print_Area" localSheetId="8">'درآمد ناشی از تغییر قیمت اوراق '!$A$1:$Q$68</definedName>
    <definedName name="_xlnm.Print_Area" localSheetId="9">'درآمد ناشی از فروش '!$A$1:$Q$53</definedName>
    <definedName name="_xlnm.Print_Area" localSheetId="4">'سپرده '!$A$1:$T$40</definedName>
    <definedName name="_xlnm.Print_Area" localSheetId="10">'سرمایه‌گذاری در اوراق بهادار '!$A$1:$Q$27</definedName>
    <definedName name="_xlnm.Print_Area" localSheetId="6">'سرمایه‌گذاری در سهام '!$A$1:$V$62</definedName>
    <definedName name="_xlnm.Print_Area" localSheetId="12">'سود اوراق بهادار و سپرده بانکی '!$A$1:$S$52</definedName>
    <definedName name="_xlnm.Print_Area" localSheetId="0">سهام!$A$1:$Y$54</definedName>
    <definedName name="_xlnm.Print_Titles" localSheetId="7">'درآمد سود سهام '!$1:$8</definedName>
    <definedName name="_xlnm.Print_Titles" localSheetId="8">'درآمد ناشی از تغییر قیمت اوراق '!$1:$8</definedName>
    <definedName name="_xlnm.Print_Titles" localSheetId="9">'درآمد ناشی از فروش '!$1:$8</definedName>
    <definedName name="_xlnm.Print_Titles" localSheetId="6">'سرمایه‌گذاری در سهام '!$1:$8</definedName>
    <definedName name="_xlnm.Print_Titles" localSheetId="12">'سود اوراق بهادار و سپرده بانکی '!$1:$8</definedName>
    <definedName name="_xlnm.Print_Titles" localSheetId="0">سهام!$1:$10</definedName>
  </definedNames>
  <calcPr calcId="145621"/>
</workbook>
</file>

<file path=xl/calcChain.xml><?xml version="1.0" encoding="utf-8"?>
<calcChain xmlns="http://schemas.openxmlformats.org/spreadsheetml/2006/main">
  <c r="AK25" i="3" l="1"/>
</calcChain>
</file>

<file path=xl/sharedStrings.xml><?xml version="1.0" encoding="utf-8"?>
<sst xmlns="http://schemas.openxmlformats.org/spreadsheetml/2006/main" count="1050" uniqueCount="288">
  <si>
    <t>صندوق سرمایه‌گذاری با درآمد ثابت کاردان</t>
  </si>
  <si>
    <t>صورت وضعیت پورتفوی</t>
  </si>
  <si>
    <t>نام شرکت</t>
  </si>
  <si>
    <t>1398/04/31</t>
  </si>
  <si>
    <t>تغییرات طی دوره</t>
  </si>
  <si>
    <t>1398/05/31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</si>
  <si>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</si>
  <si>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</si>
  <si>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</si>
  <si>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</si>
  <si>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</si>
  <si>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</si>
  <si>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</si>
  <si>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</si>
  <si>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اختيارف پاكشو-40000-1398/11/02</t>
  </si>
  <si>
    <t>ايران‌ خودرو</t>
  </si>
  <si>
    <t>بانك تجارت</t>
  </si>
  <si>
    <t>بانك ملت</t>
  </si>
  <si>
    <t>بيمه پارسيان</t>
  </si>
  <si>
    <t>پارس‌ خزر</t>
  </si>
  <si>
    <t>پالايش نفت اصفهان</t>
  </si>
  <si>
    <t>پالايش نفت بندرعباس</t>
  </si>
  <si>
    <t>توسعه‌ صنايع‌ بهشهر(هلدينگ</t>
  </si>
  <si>
    <t>توليد برق عسلويه  مپنا</t>
  </si>
  <si>
    <t>ح . معدني و صنعتي گل گهر</t>
  </si>
  <si>
    <t>ح . معدني‌وصنعتي‌چادرملو</t>
  </si>
  <si>
    <t>ذغال‌سنگ‌ نگين‌ ط‌بس‌</t>
  </si>
  <si>
    <t>س. نفت و گاز و پتروشيمي تأمين</t>
  </si>
  <si>
    <t>سرمايه‌ گذاري‌ پارس‌ توشه‌</t>
  </si>
  <si>
    <t>سرمايه‌ گذاري‌ ساختمان‌ايران‌</t>
  </si>
  <si>
    <t>سرمايه‌ گذاري‌ شاهد</t>
  </si>
  <si>
    <t>سرمايه‌گذاري‌توكافولاد(هلدينگ</t>
  </si>
  <si>
    <t>سرمايه‌گذاري‌غدير(هلدينگ‌</t>
  </si>
  <si>
    <t>سرمايه‌گذاري‌نيرو</t>
  </si>
  <si>
    <t>صنايع پتروشيمي خليج فارس</t>
  </si>
  <si>
    <t>صندوق پاداش سرمایه پارس</t>
  </si>
  <si>
    <t>صندوق س.آرمان آتيه درخشان مس-س</t>
  </si>
  <si>
    <t>صندوق سرمایه گذاری بانک توسعه تعاون</t>
  </si>
  <si>
    <t>عمران و توسعه شاهد</t>
  </si>
  <si>
    <t>فولاد  خوزستان</t>
  </si>
  <si>
    <t>فولاد مباركه اصفهان</t>
  </si>
  <si>
    <t>كشتيراني جمهوري اسلامي ايران</t>
  </si>
  <si>
    <t>گروه پتروشيمي س. ايرانيان</t>
  </si>
  <si>
    <t>گروه صنعتي پاكشو</t>
  </si>
  <si>
    <t>گروه مپنا (سهامي عام)</t>
  </si>
  <si>
    <t>گروه‌بهمن‌</t>
  </si>
  <si>
    <t>معادن‌منگنزايران‌</t>
  </si>
  <si>
    <t>مهندسي ساختمان تاسيسات راه آهن</t>
  </si>
  <si>
    <t>نفت سپاهان</t>
  </si>
  <si>
    <t>نيرو محركه‌</t>
  </si>
  <si>
    <t>گروه‌ صنعتي‌ بارز</t>
  </si>
  <si>
    <t>سرمايه گذاري خوارزمي</t>
  </si>
  <si>
    <t>ح.بيمه پارسيان</t>
  </si>
  <si>
    <t>صنعتي‌ بهشهر</t>
  </si>
  <si>
    <t>تعداد اوراق تبعی</t>
  </si>
  <si>
    <t>قیمت اعمال</t>
  </si>
  <si>
    <t>تاریخ اعمال</t>
  </si>
  <si>
    <t xml:space="preserve">نرخ موثر </t>
  </si>
  <si>
    <t>اختيارف ت فخوز-10370-98/10/09</t>
  </si>
  <si>
    <t>1398/10/09</t>
  </si>
  <si>
    <t>اختيارف ت شسپا-54900-99/03/26</t>
  </si>
  <si>
    <t>1399/03/26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</si>
  <si>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</si>
  <si>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</si>
  <si>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</si>
  <si>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</si>
  <si>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</si>
  <si>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</si>
  <si>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</si>
  <si>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</si>
  <si>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</si>
  <si>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</si>
  <si>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</si>
  <si>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</si>
  <si>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اجاره دولت آپرورش-كاردان991118</t>
  </si>
  <si>
    <t>1395/11/18</t>
  </si>
  <si>
    <t>1399/11/18</t>
  </si>
  <si>
    <t>اجاره دولت-واجدشرايط خاص991224</t>
  </si>
  <si>
    <t>1399/12/24</t>
  </si>
  <si>
    <t>اجاره دولتي وزا.علوم-الف991224</t>
  </si>
  <si>
    <t>1395/12/24</t>
  </si>
  <si>
    <t>اسنادخزانه-م10بودجه96-980911</t>
  </si>
  <si>
    <t>1396/11/30</t>
  </si>
  <si>
    <t>1398/09/11</t>
  </si>
  <si>
    <t>اسنادخزانه-م14بودجه96-981016</t>
  </si>
  <si>
    <t>1396/11/15</t>
  </si>
  <si>
    <t>1398/10/16</t>
  </si>
  <si>
    <t>اسنادخزانه-م6بودجه96-980722</t>
  </si>
  <si>
    <t>مرابحه دولت تعاون-كاردان991118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</si>
  <si>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</si>
  <si>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</si>
  <si>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</si>
  <si>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</si>
  <si>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</si>
  <si>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</si>
  <si>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مشاركت شهرداري مشهد-3ماهه16%</t>
  </si>
  <si>
    <t>1395/05/23</t>
  </si>
  <si>
    <t>1399/05/23</t>
  </si>
  <si>
    <t>1397/12/22</t>
  </si>
  <si>
    <t>1400/12/22</t>
  </si>
  <si>
    <t>منفعت صبا اروند ملت 14001222</t>
  </si>
  <si>
    <t>اوراق سلف مرغ منجمد بهپرور</t>
  </si>
  <si>
    <t>1397/09/24</t>
  </si>
  <si>
    <t>1398/09/24</t>
  </si>
  <si>
    <t>شهرداری تهران</t>
  </si>
  <si>
    <t>خیر</t>
  </si>
  <si>
    <t>1401/12/28</t>
  </si>
  <si>
    <t>وزارت تعاون، کار و رفاه اجتماعی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</si>
  <si>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</si>
  <si>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</si>
  <si>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</si>
  <si>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</si>
  <si>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</si>
  <si>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</si>
  <si>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</si>
  <si>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</si>
  <si>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</si>
  <si>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</si>
  <si>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</si>
  <si>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</si>
  <si>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</si>
  <si>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</si>
  <si>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</si>
  <si>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</si>
  <si>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</si>
  <si>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</si>
  <si>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</si>
  <si>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</si>
  <si>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</si>
  <si>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</si>
  <si>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</si>
  <si>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</si>
  <si>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</si>
  <si>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1393/11/23</t>
  </si>
  <si>
    <t>بانک پاسارگاد گلفام</t>
  </si>
  <si>
    <t>343-8100-12030714-1</t>
  </si>
  <si>
    <t>بانک اقتصاد نوین ظفر</t>
  </si>
  <si>
    <t>120-850-5324734-1</t>
  </si>
  <si>
    <t>1005-10-810-707071030</t>
  </si>
  <si>
    <t>1393/11/30</t>
  </si>
  <si>
    <t>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</si>
  <si>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</si>
  <si>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</si>
  <si>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</si>
  <si>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</si>
  <si>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</si>
  <si>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</si>
  <si>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</si>
  <si>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</si>
  <si>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</si>
  <si>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</si>
  <si>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</si>
  <si>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</si>
  <si>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</si>
  <si>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</si>
  <si>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</si>
  <si>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سپرده بلند مدت</t>
  </si>
  <si>
    <t>تجارت مطهری-مهرداد</t>
  </si>
  <si>
    <t>بانک ملی بورس اوراق بهادار</t>
  </si>
  <si>
    <t>0224945148006</t>
  </si>
  <si>
    <t>1397/10/24</t>
  </si>
  <si>
    <t>0416667725000</t>
  </si>
  <si>
    <t>0416668328003</t>
  </si>
  <si>
    <t>1397/10/25</t>
  </si>
  <si>
    <t>6300178322</t>
  </si>
  <si>
    <t>بانک گردشگری شریعتی</t>
  </si>
  <si>
    <t>127-1178-628010-1</t>
  </si>
  <si>
    <t>1398/02/29</t>
  </si>
  <si>
    <t>بانک گردشگری آپادانا</t>
  </si>
  <si>
    <t>120-9967-628010-1</t>
  </si>
  <si>
    <t>1398/02/30</t>
  </si>
  <si>
    <t>120-1178-628010-1</t>
  </si>
  <si>
    <t>تجارت مطهری مهرداد</t>
  </si>
  <si>
    <t>6300221708</t>
  </si>
  <si>
    <t>1398/03/19</t>
  </si>
  <si>
    <t>6300221732</t>
  </si>
  <si>
    <t>1398/05/09</t>
  </si>
  <si>
    <t>6300221740</t>
  </si>
  <si>
    <t>1398/05/14</t>
  </si>
  <si>
    <t>6300221759</t>
  </si>
  <si>
    <t>1398/05/22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</si>
  <si>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</si>
  <si>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</si>
  <si>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</si>
  <si>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</si>
  <si>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</si>
  <si>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</si>
  <si>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</si>
  <si>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</si>
  <si>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</si>
  <si>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</si>
  <si>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</si>
  <si>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</si>
  <si>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</si>
  <si>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</si>
  <si>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</si>
  <si>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</si>
  <si>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</si>
  <si>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</si>
  <si>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</si>
  <si>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سرمايه گذاري صدرتامين</t>
  </si>
  <si>
    <t>به پرداخت ملت</t>
  </si>
  <si>
    <t>قنداصفهان‌</t>
  </si>
  <si>
    <t>بانك سينا</t>
  </si>
  <si>
    <t>سود و زیان ناشی از فروش</t>
  </si>
  <si>
    <t>درصد از کل درآمدها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</si>
  <si>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</si>
  <si>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</si>
  <si>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</si>
  <si>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</si>
  <si>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</si>
  <si>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</si>
  <si>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</si>
  <si>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</si>
  <si>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</si>
  <si>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</si>
  <si>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بانك‌اقتصادنوين‌</t>
  </si>
  <si>
    <t>120-1197628010-1</t>
  </si>
  <si>
    <t>1398/06/03</t>
  </si>
  <si>
    <t>120-1197628010-2</t>
  </si>
  <si>
    <t>1398/06/04</t>
  </si>
  <si>
    <t>6300221767</t>
  </si>
  <si>
    <t>1398/06/09</t>
  </si>
  <si>
    <t>127-1197628010-1</t>
  </si>
  <si>
    <t>6300221775</t>
  </si>
  <si>
    <t>1398/06/16</t>
  </si>
  <si>
    <t>6300221783</t>
  </si>
  <si>
    <t>1398/06/24</t>
  </si>
  <si>
    <t>6300221791</t>
  </si>
  <si>
    <t>1398/06/26</t>
  </si>
  <si>
    <t>سلف نفت خام سبك داخلي2997</t>
  </si>
  <si>
    <t>1-سرمایه گذاری ها</t>
  </si>
  <si>
    <t>1-1-سرمایه گذاری در سهام و حق تقدم</t>
  </si>
  <si>
    <t>اطلاعات آماری مرتبط با اوراق اختیار فروش تبعی خریداری شده:</t>
  </si>
  <si>
    <t>اوراق بهاداری که ارزش آن ها در تاریخ گزارش تعدیل شده است:</t>
  </si>
  <si>
    <t>1-3-سرمایه گذاری در سپرده بانکی</t>
  </si>
  <si>
    <t>2-درآمدها</t>
  </si>
  <si>
    <t>یادداشت</t>
  </si>
  <si>
    <t>2-1</t>
  </si>
  <si>
    <t>2-2</t>
  </si>
  <si>
    <t>2-3</t>
  </si>
  <si>
    <t>2-1-درآمد حاصل از سرمایه گذاری در سهام و حق تقدم</t>
  </si>
  <si>
    <t>درآمد سود سهام یادداشت 1-1-2</t>
  </si>
  <si>
    <t>درآمد تغییر ارزش یادداشت 2-1-2</t>
  </si>
  <si>
    <t>درآمد فروش یادداشت 3-1-2</t>
  </si>
  <si>
    <t>2-1-1-درآمد سود سهام</t>
  </si>
  <si>
    <t>2-1-2-سود(زیان) ناشی از تغییر قیمت</t>
  </si>
  <si>
    <t>2-1-3-درآمد ناشی از فروش</t>
  </si>
  <si>
    <t>2-2-سرمایه گذاری در اوراق بهادار با درآمد ثابت</t>
  </si>
  <si>
    <t>درآمد سود اوراق یادداشت 3-2</t>
  </si>
  <si>
    <t>2-3-سود سپرده بانکی</t>
  </si>
  <si>
    <t>4-سایر درآمدها</t>
  </si>
  <si>
    <t>2-3-1-سود اوراق بهادار و سپرده بانکی</t>
  </si>
  <si>
    <t>1-2-اطلاعات اوراق بهادار با درآمد ثابت</t>
  </si>
  <si>
    <t>1398/07/30</t>
  </si>
  <si>
    <t>-10.00%</t>
  </si>
  <si>
    <t>سلف كنستانتره سنگ آهن سناباد</t>
  </si>
  <si>
    <t>1398/07/14</t>
  </si>
  <si>
    <t>1399/07/13</t>
  </si>
  <si>
    <t>1398/07/06</t>
  </si>
  <si>
    <t>1399/12/06</t>
  </si>
  <si>
    <t>بانک رفاه شیخ بهائی</t>
  </si>
  <si>
    <t>277112588</t>
  </si>
  <si>
    <t>1398/07/01</t>
  </si>
  <si>
    <t>1398/07/21</t>
  </si>
  <si>
    <t>1398/07/29</t>
  </si>
  <si>
    <t>1398/08/30</t>
  </si>
  <si>
    <t>چرخشگر</t>
  </si>
  <si>
    <t>معدني و صنعتي گل گهر</t>
  </si>
  <si>
    <t>داروسازي آوه سينا</t>
  </si>
  <si>
    <t>معدني‌وصنعتي‌چادرملو</t>
  </si>
  <si>
    <t>منفعت دولت5-ش.خاص كاردان0108</t>
  </si>
  <si>
    <t>1398/08/18</t>
  </si>
  <si>
    <t>1401/08/18</t>
  </si>
  <si>
    <t>6300221856</t>
  </si>
  <si>
    <t>1398/08/20</t>
  </si>
  <si>
    <t>بیمه پارسیان</t>
  </si>
  <si>
    <t>1398/03/12</t>
  </si>
  <si>
    <t>1398/08/11</t>
  </si>
  <si>
    <t>سایر درآمدها</t>
  </si>
  <si>
    <t>برای ماه منتهی به 1398/09/30</t>
  </si>
  <si>
    <t>1398/09/30</t>
  </si>
  <si>
    <t>پتروشيمي نوري</t>
  </si>
  <si>
    <t>-1.34%</t>
  </si>
  <si>
    <t>-6.99%</t>
  </si>
  <si>
    <t>بانک مسکن توانیر ولیعصر</t>
  </si>
  <si>
    <t>420220276372</t>
  </si>
  <si>
    <t>1398/09/18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</si>
</sst>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#,##0\ ;\(#,##0\);\-\ ;"/>
    <numFmt numFmtId="165" formatCode="_-* #,##0_-;_-* #,##0\-;_-* &quot;-&quot;??_-;_-@_-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</font>
    <font>
      <b/>
      <sz val="14"/>
      <name val="B Nazanin"/>
      <charset val="178"/>
    </font>
    <font>
      <b/>
      <sz val="14"/>
      <color rgb="FF00000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3" fillId="0" borderId="3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 readingOrder="2"/>
    </xf>
    <xf numFmtId="165" fontId="1" fillId="0" borderId="0" xfId="1" applyNumberFormat="1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49" fontId="1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readingOrder="2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readingOrder="2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readingOrder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9"/>
  <sheetViews>
    <sheetView rightToLeft="1" view="pageBreakPreview" zoomScale="60" zoomScaleNormal="100" workbookViewId="0">
      <selection sqref="A1:XFD1048576"/>
    </sheetView>
  </sheetViews>
  <sheetFormatPr defaultRowHeight="18.75" x14ac:dyDescent="0.45"/>
  <cols>
    <col min="1" max="1" width="34.1406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20.570312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4.140625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15.140625" style="3" bestFit="1" customWidth="1"/>
    <col min="14" max="14" width="1" style="3" customWidth="1"/>
    <col min="15" max="15" width="19.140625" style="3" bestFit="1" customWidth="1"/>
    <col min="16" max="16" width="1" style="3" customWidth="1"/>
    <col min="17" max="17" width="1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9.7109375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21.28515625" style="3" customWidth="1"/>
    <col min="26" max="26" width="1" style="3" customWidth="1"/>
    <col min="27" max="27" width="29" style="16" customWidth="1"/>
    <col min="28" max="16384" width="9.140625" style="3"/>
  </cols>
  <sheetData>
    <row r="2" spans="1:27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7" ht="30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7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6" spans="1:27" s="23" customFormat="1" ht="30" x14ac:dyDescent="0.75">
      <c r="A6" s="31" t="s">
        <v>231</v>
      </c>
      <c r="AA6" s="24"/>
    </row>
    <row r="7" spans="1:27" s="23" customFormat="1" ht="30" x14ac:dyDescent="0.75">
      <c r="A7" s="31" t="s">
        <v>232</v>
      </c>
      <c r="AA7" s="24"/>
    </row>
    <row r="8" spans="1:27" ht="30" x14ac:dyDescent="0.45">
      <c r="A8" s="45" t="s">
        <v>2</v>
      </c>
      <c r="C8" s="48" t="s">
        <v>266</v>
      </c>
      <c r="D8" s="48" t="s">
        <v>3</v>
      </c>
      <c r="E8" s="48" t="s">
        <v>3</v>
      </c>
      <c r="F8" s="48" t="s">
        <v>3</v>
      </c>
      <c r="G8" s="48" t="s">
        <v>3</v>
      </c>
      <c r="I8" s="48" t="s">
        <v>4</v>
      </c>
      <c r="J8" s="48" t="s">
        <v>4</v>
      </c>
      <c r="K8" s="48" t="s">
        <v>4</v>
      </c>
      <c r="L8" s="48" t="s">
        <v>4</v>
      </c>
      <c r="M8" s="48" t="s">
        <v>4</v>
      </c>
      <c r="N8" s="48" t="s">
        <v>4</v>
      </c>
      <c r="O8" s="48" t="s">
        <v>4</v>
      </c>
      <c r="Q8" s="48" t="s">
        <v>281</v>
      </c>
      <c r="R8" s="48" t="s">
        <v>5</v>
      </c>
      <c r="S8" s="48" t="s">
        <v>5</v>
      </c>
      <c r="T8" s="48" t="s">
        <v>5</v>
      </c>
      <c r="U8" s="48" t="s">
        <v>5</v>
      </c>
      <c r="V8" s="48" t="s">
        <v>5</v>
      </c>
      <c r="W8" s="48" t="s">
        <v>5</v>
      </c>
      <c r="X8" s="48" t="s">
        <v>5</v>
      </c>
      <c r="Y8" s="48" t="s">
        <v>5</v>
      </c>
    </row>
    <row r="9" spans="1:27" ht="30" x14ac:dyDescent="0.45">
      <c r="A9" s="45" t="s">
        <v>2</v>
      </c>
      <c r="C9" s="49" t="s">
        <v>6</v>
      </c>
      <c r="E9" s="49" t="s">
        <v>7</v>
      </c>
      <c r="G9" s="49" t="s">
        <v>8</v>
      </c>
      <c r="I9" s="48" t="s">
        <v>9</v>
      </c>
      <c r="J9" s="48" t="s">
        <v>9</v>
      </c>
      <c r="K9" s="48" t="s">
        <v>9</v>
      </c>
      <c r="M9" s="48" t="s">
        <v>10</v>
      </c>
      <c r="N9" s="48" t="s">
        <v>10</v>
      </c>
      <c r="O9" s="48" t="s">
        <v>10</v>
      </c>
      <c r="Q9" s="49" t="s">
        <v>6</v>
      </c>
      <c r="S9" s="49" t="s">
        <v>11</v>
      </c>
      <c r="U9" s="49" t="s">
        <v>7</v>
      </c>
      <c r="W9" s="49" t="s">
        <v>8</v>
      </c>
      <c r="Y9" s="46" t="s">
        <v>12</v>
      </c>
    </row>
    <row r="10" spans="1:27" ht="67.5" customHeight="1" x14ac:dyDescent="0.45">
      <c r="A10" s="45" t="s">
        <v>2</v>
      </c>
      <c r="C10" s="48" t="s">
        <v>6</v>
      </c>
      <c r="E10" s="48" t="s">
        <v>7</v>
      </c>
      <c r="G10" s="48" t="s">
        <v>8</v>
      </c>
      <c r="I10" s="48" t="s">
        <v>6</v>
      </c>
      <c r="K10" s="48" t="s">
        <v>7</v>
      </c>
      <c r="M10" s="48" t="s">
        <v>6</v>
      </c>
      <c r="O10" s="48" t="s">
        <v>13</v>
      </c>
      <c r="Q10" s="48" t="s">
        <v>6</v>
      </c>
      <c r="S10" s="48" t="s">
        <v>11</v>
      </c>
      <c r="U10" s="48" t="s">
        <v>7</v>
      </c>
      <c r="W10" s="48" t="s">
        <v>8</v>
      </c>
      <c r="Y10" s="47" t="s">
        <v>12</v>
      </c>
    </row>
    <row r="11" spans="1:27" ht="21" x14ac:dyDescent="0.55000000000000004">
      <c r="A11" s="4" t="s">
        <v>14</v>
      </c>
      <c r="C11" s="6">
        <v>7250000</v>
      </c>
      <c r="D11" s="6"/>
      <c r="E11" s="6">
        <v>32114293686</v>
      </c>
      <c r="F11" s="6"/>
      <c r="G11" s="6">
        <v>32048206312.5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7250000</v>
      </c>
      <c r="R11" s="6"/>
      <c r="S11" s="6">
        <v>4425</v>
      </c>
      <c r="T11" s="6"/>
      <c r="U11" s="6">
        <v>32114293686</v>
      </c>
      <c r="V11" s="6"/>
      <c r="W11" s="6">
        <v>32048206312.5</v>
      </c>
      <c r="X11" s="6"/>
      <c r="Y11" s="13">
        <v>5.2913922072582323E-4</v>
      </c>
    </row>
    <row r="12" spans="1:27" ht="21" x14ac:dyDescent="0.55000000000000004">
      <c r="A12" s="4" t="s">
        <v>15</v>
      </c>
      <c r="C12" s="6">
        <v>45426018</v>
      </c>
      <c r="D12" s="6"/>
      <c r="E12" s="6">
        <v>190081943658</v>
      </c>
      <c r="F12" s="6"/>
      <c r="G12" s="6">
        <v>353072464333</v>
      </c>
      <c r="H12" s="6"/>
      <c r="I12" s="6">
        <v>0</v>
      </c>
      <c r="J12" s="6"/>
      <c r="K12" s="6">
        <v>0</v>
      </c>
      <c r="L12" s="6"/>
      <c r="M12" s="6">
        <v>-12636085</v>
      </c>
      <c r="N12" s="6"/>
      <c r="O12" s="6">
        <v>111013585126</v>
      </c>
      <c r="P12" s="6"/>
      <c r="Q12" s="6">
        <v>32789933</v>
      </c>
      <c r="R12" s="6"/>
      <c r="S12" s="6">
        <v>9098</v>
      </c>
      <c r="T12" s="6"/>
      <c r="U12" s="6">
        <v>137207144100</v>
      </c>
      <c r="V12" s="6"/>
      <c r="W12" s="6">
        <v>295414163032.26801</v>
      </c>
      <c r="X12" s="6"/>
      <c r="Y12" s="13">
        <v>4.8775029246269173E-3</v>
      </c>
    </row>
    <row r="13" spans="1:27" ht="21" x14ac:dyDescent="0.55000000000000004">
      <c r="A13" s="4" t="s">
        <v>16</v>
      </c>
      <c r="C13" s="6">
        <v>52600000</v>
      </c>
      <c r="D13" s="6"/>
      <c r="E13" s="6">
        <v>22483387201</v>
      </c>
      <c r="F13" s="6"/>
      <c r="G13" s="6">
        <v>23543391800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52600000</v>
      </c>
      <c r="R13" s="6"/>
      <c r="S13" s="6">
        <v>488</v>
      </c>
      <c r="T13" s="6"/>
      <c r="U13" s="6">
        <v>22483387201</v>
      </c>
      <c r="V13" s="6"/>
      <c r="W13" s="6">
        <v>25418529200</v>
      </c>
      <c r="X13" s="6"/>
      <c r="Y13" s="13">
        <v>4.1967842448763199E-4</v>
      </c>
    </row>
    <row r="14" spans="1:27" ht="21" x14ac:dyDescent="0.55000000000000004">
      <c r="A14" s="4" t="s">
        <v>203</v>
      </c>
      <c r="C14" s="6">
        <v>27116758</v>
      </c>
      <c r="D14" s="6"/>
      <c r="E14" s="6">
        <v>65245324964</v>
      </c>
      <c r="F14" s="6"/>
      <c r="G14" s="6">
        <v>57786299399.643997</v>
      </c>
      <c r="H14" s="6"/>
      <c r="I14" s="6">
        <v>18483456</v>
      </c>
      <c r="J14" s="6"/>
      <c r="K14" s="6">
        <v>47297159643</v>
      </c>
      <c r="L14" s="6"/>
      <c r="M14" s="6">
        <v>0</v>
      </c>
      <c r="N14" s="6"/>
      <c r="O14" s="6">
        <v>0</v>
      </c>
      <c r="P14" s="6"/>
      <c r="Q14" s="6">
        <v>45600214</v>
      </c>
      <c r="R14" s="6"/>
      <c r="S14" s="6">
        <v>2890</v>
      </c>
      <c r="T14" s="6"/>
      <c r="U14" s="6">
        <v>112542484607</v>
      </c>
      <c r="V14" s="6"/>
      <c r="W14" s="6">
        <v>130499718430.015</v>
      </c>
      <c r="X14" s="6"/>
      <c r="Y14" s="13">
        <v>2.1546453689691961E-3</v>
      </c>
    </row>
    <row r="15" spans="1:27" ht="21" x14ac:dyDescent="0.55000000000000004">
      <c r="A15" s="4" t="s">
        <v>201</v>
      </c>
      <c r="C15" s="6">
        <v>5142067</v>
      </c>
      <c r="D15" s="6"/>
      <c r="E15" s="6">
        <v>98444752987</v>
      </c>
      <c r="F15" s="6"/>
      <c r="G15" s="6">
        <v>85157468205.046997</v>
      </c>
      <c r="H15" s="6"/>
      <c r="I15" s="6">
        <v>7268557</v>
      </c>
      <c r="J15" s="6"/>
      <c r="K15" s="6">
        <v>145748485238</v>
      </c>
      <c r="L15" s="6"/>
      <c r="M15" s="6">
        <v>0</v>
      </c>
      <c r="N15" s="6"/>
      <c r="O15" s="6">
        <v>0</v>
      </c>
      <c r="P15" s="6"/>
      <c r="Q15" s="6">
        <v>12410624</v>
      </c>
      <c r="R15" s="6"/>
      <c r="S15" s="6">
        <v>21433</v>
      </c>
      <c r="T15" s="6"/>
      <c r="U15" s="6">
        <v>244193238225</v>
      </c>
      <c r="V15" s="6"/>
      <c r="W15" s="6">
        <v>263403434376.12799</v>
      </c>
      <c r="X15" s="6"/>
      <c r="Y15" s="13">
        <v>4.3489824872953217E-3</v>
      </c>
    </row>
    <row r="16" spans="1:27" ht="21" x14ac:dyDescent="0.55000000000000004">
      <c r="A16" s="4" t="s">
        <v>18</v>
      </c>
      <c r="C16" s="6">
        <v>986951</v>
      </c>
      <c r="D16" s="6"/>
      <c r="E16" s="6">
        <v>1482346773</v>
      </c>
      <c r="F16" s="6"/>
      <c r="G16" s="6">
        <v>3336598569.5384998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986951</v>
      </c>
      <c r="R16" s="6"/>
      <c r="S16" s="6">
        <v>4666</v>
      </c>
      <c r="T16" s="6"/>
      <c r="U16" s="6">
        <v>1482346773</v>
      </c>
      <c r="V16" s="6"/>
      <c r="W16" s="6">
        <v>4560213510.6815004</v>
      </c>
      <c r="X16" s="6"/>
      <c r="Y16" s="13">
        <v>7.5292445382324686E-5</v>
      </c>
    </row>
    <row r="17" spans="1:25" ht="21" x14ac:dyDescent="0.55000000000000004">
      <c r="A17" s="4" t="s">
        <v>19</v>
      </c>
      <c r="C17" s="6">
        <v>4727558</v>
      </c>
      <c r="D17" s="6"/>
      <c r="E17" s="6">
        <v>90415838454</v>
      </c>
      <c r="F17" s="6"/>
      <c r="G17" s="6">
        <v>215604838774.022</v>
      </c>
      <c r="H17" s="6"/>
      <c r="I17" s="6">
        <v>0</v>
      </c>
      <c r="J17" s="6"/>
      <c r="K17" s="6">
        <v>0</v>
      </c>
      <c r="L17" s="6"/>
      <c r="M17" s="6">
        <v>-649023</v>
      </c>
      <c r="N17" s="6"/>
      <c r="O17" s="6">
        <v>35605639043</v>
      </c>
      <c r="P17" s="6"/>
      <c r="Q17" s="6">
        <v>4078535</v>
      </c>
      <c r="R17" s="6"/>
      <c r="S17" s="6">
        <v>54090</v>
      </c>
      <c r="T17" s="6"/>
      <c r="U17" s="6">
        <v>78003096243</v>
      </c>
      <c r="V17" s="6"/>
      <c r="W17" s="6">
        <v>218457030558.03799</v>
      </c>
      <c r="X17" s="6"/>
      <c r="Y17" s="13">
        <v>3.6068846344911201E-3</v>
      </c>
    </row>
    <row r="18" spans="1:25" ht="21" x14ac:dyDescent="0.55000000000000004">
      <c r="A18" s="4" t="s">
        <v>20</v>
      </c>
      <c r="C18" s="6">
        <v>28423676</v>
      </c>
      <c r="D18" s="6"/>
      <c r="E18" s="6">
        <v>122382857171</v>
      </c>
      <c r="F18" s="6"/>
      <c r="G18" s="6">
        <v>151766171497.328</v>
      </c>
      <c r="H18" s="6"/>
      <c r="I18" s="6">
        <v>0</v>
      </c>
      <c r="J18" s="6"/>
      <c r="K18" s="6">
        <v>0</v>
      </c>
      <c r="L18" s="6"/>
      <c r="M18" s="6">
        <v>-7254463</v>
      </c>
      <c r="N18" s="6"/>
      <c r="O18" s="6">
        <v>38088034053</v>
      </c>
      <c r="P18" s="6"/>
      <c r="Q18" s="6">
        <v>21169213</v>
      </c>
      <c r="R18" s="6"/>
      <c r="S18" s="6">
        <v>5674</v>
      </c>
      <c r="T18" s="6"/>
      <c r="U18" s="6">
        <v>91147562035</v>
      </c>
      <c r="V18" s="6"/>
      <c r="W18" s="6">
        <v>118943001945.02</v>
      </c>
      <c r="X18" s="6"/>
      <c r="Y18" s="13">
        <v>1.9638355652818553E-3</v>
      </c>
    </row>
    <row r="19" spans="1:25" ht="21" x14ac:dyDescent="0.55000000000000004">
      <c r="A19" s="4" t="s">
        <v>23</v>
      </c>
      <c r="C19" s="6">
        <v>8743329</v>
      </c>
      <c r="D19" s="6"/>
      <c r="E19" s="6">
        <v>178531804252</v>
      </c>
      <c r="F19" s="6"/>
      <c r="G19" s="6">
        <v>422237320652.448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8743329</v>
      </c>
      <c r="R19" s="6"/>
      <c r="S19" s="6">
        <v>45717</v>
      </c>
      <c r="T19" s="6"/>
      <c r="U19" s="6">
        <v>178531804252</v>
      </c>
      <c r="V19" s="6"/>
      <c r="W19" s="6">
        <v>395821513867.04303</v>
      </c>
      <c r="X19" s="6"/>
      <c r="Y19" s="13">
        <v>6.5353013941510827E-3</v>
      </c>
    </row>
    <row r="20" spans="1:25" ht="21" x14ac:dyDescent="0.55000000000000004">
      <c r="A20" s="4" t="s">
        <v>267</v>
      </c>
      <c r="C20" s="6">
        <v>11048449</v>
      </c>
      <c r="D20" s="6"/>
      <c r="E20" s="6">
        <v>37044177633</v>
      </c>
      <c r="F20" s="6"/>
      <c r="G20" s="6">
        <v>38544179890.186798</v>
      </c>
      <c r="H20" s="6"/>
      <c r="I20" s="6">
        <v>50474</v>
      </c>
      <c r="J20" s="6"/>
      <c r="K20" s="6">
        <v>228795364</v>
      </c>
      <c r="L20" s="6"/>
      <c r="M20" s="6">
        <v>0</v>
      </c>
      <c r="N20" s="6"/>
      <c r="O20" s="6">
        <v>0</v>
      </c>
      <c r="P20" s="6"/>
      <c r="Q20" s="6">
        <v>11098923</v>
      </c>
      <c r="R20" s="6"/>
      <c r="S20" s="6">
        <v>5883</v>
      </c>
      <c r="T20" s="6"/>
      <c r="U20" s="6">
        <v>37272972997</v>
      </c>
      <c r="V20" s="6"/>
      <c r="W20" s="6">
        <v>64658338109.912201</v>
      </c>
      <c r="X20" s="6"/>
      <c r="Y20" s="13">
        <v>1.0675562403491294E-3</v>
      </c>
    </row>
    <row r="21" spans="1:25" ht="21" x14ac:dyDescent="0.55000000000000004">
      <c r="A21" s="4" t="s">
        <v>269</v>
      </c>
      <c r="C21" s="6">
        <v>135943</v>
      </c>
      <c r="D21" s="6"/>
      <c r="E21" s="6">
        <v>1904846199</v>
      </c>
      <c r="F21" s="6"/>
      <c r="G21" s="6">
        <v>2440616285.7474999</v>
      </c>
      <c r="H21" s="6"/>
      <c r="I21" s="6">
        <v>0</v>
      </c>
      <c r="J21" s="6"/>
      <c r="K21" s="6">
        <v>0</v>
      </c>
      <c r="L21" s="6"/>
      <c r="M21" s="6">
        <v>-135943</v>
      </c>
      <c r="N21" s="6"/>
      <c r="O21" s="6">
        <v>3309976466</v>
      </c>
      <c r="P21" s="6"/>
      <c r="Q21" s="6">
        <v>0</v>
      </c>
      <c r="R21" s="6"/>
      <c r="S21" s="6">
        <v>0</v>
      </c>
      <c r="T21" s="6"/>
      <c r="U21" s="6">
        <v>0</v>
      </c>
      <c r="V21" s="6"/>
      <c r="W21" s="6">
        <v>0</v>
      </c>
      <c r="X21" s="6"/>
      <c r="Y21" s="13">
        <v>0</v>
      </c>
    </row>
    <row r="22" spans="1:25" ht="21" x14ac:dyDescent="0.55000000000000004">
      <c r="A22" s="4" t="s">
        <v>26</v>
      </c>
      <c r="C22" s="6">
        <v>1706427</v>
      </c>
      <c r="D22" s="6"/>
      <c r="E22" s="6">
        <v>8541195584</v>
      </c>
      <c r="F22" s="6"/>
      <c r="G22" s="6">
        <v>27165053377.592999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1706427</v>
      </c>
      <c r="R22" s="6"/>
      <c r="S22" s="6">
        <v>18784</v>
      </c>
      <c r="T22" s="6"/>
      <c r="U22" s="6">
        <v>8541195584</v>
      </c>
      <c r="V22" s="6"/>
      <c r="W22" s="6">
        <v>31741002901.512001</v>
      </c>
      <c r="X22" s="6"/>
      <c r="Y22" s="13">
        <v>5.240670687336194E-4</v>
      </c>
    </row>
    <row r="23" spans="1:25" ht="21" x14ac:dyDescent="0.55000000000000004">
      <c r="A23" s="4" t="s">
        <v>27</v>
      </c>
      <c r="C23" s="6">
        <v>98509169</v>
      </c>
      <c r="D23" s="6"/>
      <c r="E23" s="6">
        <v>271072081855</v>
      </c>
      <c r="F23" s="6"/>
      <c r="G23" s="6">
        <v>298206389969.078</v>
      </c>
      <c r="H23" s="6"/>
      <c r="I23" s="6">
        <v>0</v>
      </c>
      <c r="J23" s="6"/>
      <c r="K23" s="6">
        <v>0</v>
      </c>
      <c r="L23" s="6"/>
      <c r="M23" s="6">
        <v>-54128111</v>
      </c>
      <c r="N23" s="6"/>
      <c r="O23" s="6">
        <v>180432869850</v>
      </c>
      <c r="P23" s="6"/>
      <c r="Q23" s="6">
        <v>44381058</v>
      </c>
      <c r="R23" s="6"/>
      <c r="S23" s="6">
        <v>3789</v>
      </c>
      <c r="T23" s="6"/>
      <c r="U23" s="6">
        <v>122125340372</v>
      </c>
      <c r="V23" s="6"/>
      <c r="W23" s="6">
        <v>166520270431.57101</v>
      </c>
      <c r="X23" s="6"/>
      <c r="Y23" s="13">
        <v>2.7493709093119414E-3</v>
      </c>
    </row>
    <row r="24" spans="1:25" ht="21" x14ac:dyDescent="0.55000000000000004">
      <c r="A24" s="4" t="s">
        <v>51</v>
      </c>
      <c r="C24" s="6">
        <v>87976007</v>
      </c>
      <c r="D24" s="6"/>
      <c r="E24" s="6">
        <v>160417911355</v>
      </c>
      <c r="F24" s="6"/>
      <c r="G24" s="6">
        <v>142176969200.616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87976007</v>
      </c>
      <c r="R24" s="6"/>
      <c r="S24" s="6">
        <v>2106</v>
      </c>
      <c r="T24" s="6"/>
      <c r="U24" s="6">
        <v>160417911355</v>
      </c>
      <c r="V24" s="6"/>
      <c r="W24" s="6">
        <v>183471015402.26599</v>
      </c>
      <c r="X24" s="6"/>
      <c r="Y24" s="13">
        <v>3.0292400507252425E-3</v>
      </c>
    </row>
    <row r="25" spans="1:25" ht="21" x14ac:dyDescent="0.55000000000000004">
      <c r="A25" s="4" t="s">
        <v>200</v>
      </c>
      <c r="C25" s="6">
        <v>72372815</v>
      </c>
      <c r="D25" s="6"/>
      <c r="E25" s="6">
        <v>204749774955</v>
      </c>
      <c r="F25" s="6"/>
      <c r="G25" s="6">
        <v>206974815995.23001</v>
      </c>
      <c r="H25" s="6"/>
      <c r="I25" s="6">
        <v>7994380</v>
      </c>
      <c r="J25" s="6"/>
      <c r="K25" s="6">
        <v>26740699615</v>
      </c>
      <c r="L25" s="6"/>
      <c r="M25" s="6">
        <v>-4111483</v>
      </c>
      <c r="N25" s="6"/>
      <c r="O25" s="6">
        <v>12328267237</v>
      </c>
      <c r="P25" s="6"/>
      <c r="Q25" s="6">
        <v>76255712</v>
      </c>
      <c r="R25" s="6"/>
      <c r="S25" s="6">
        <v>3500</v>
      </c>
      <c r="T25" s="6"/>
      <c r="U25" s="6">
        <v>219858686875</v>
      </c>
      <c r="V25" s="6"/>
      <c r="W25" s="6">
        <v>264292765828</v>
      </c>
      <c r="X25" s="6"/>
      <c r="Y25" s="13">
        <v>4.363665997093715E-3</v>
      </c>
    </row>
    <row r="26" spans="1:25" ht="21" x14ac:dyDescent="0.55000000000000004">
      <c r="A26" s="4" t="s">
        <v>28</v>
      </c>
      <c r="C26" s="6">
        <v>36518195</v>
      </c>
      <c r="D26" s="6"/>
      <c r="E26" s="6">
        <v>123570191416</v>
      </c>
      <c r="F26" s="6"/>
      <c r="G26" s="6">
        <v>267093585234.367</v>
      </c>
      <c r="H26" s="6"/>
      <c r="I26" s="6">
        <v>0</v>
      </c>
      <c r="J26" s="6"/>
      <c r="K26" s="6">
        <v>0</v>
      </c>
      <c r="L26" s="6"/>
      <c r="M26" s="6">
        <v>-981135</v>
      </c>
      <c r="N26" s="6"/>
      <c r="O26" s="6">
        <v>8912174957</v>
      </c>
      <c r="P26" s="6"/>
      <c r="Q26" s="6">
        <v>35537060</v>
      </c>
      <c r="R26" s="6"/>
      <c r="S26" s="6">
        <v>10130</v>
      </c>
      <c r="T26" s="6"/>
      <c r="U26" s="6">
        <v>120250228868</v>
      </c>
      <c r="V26" s="6"/>
      <c r="W26" s="6">
        <v>356480511226.45001</v>
      </c>
      <c r="X26" s="6"/>
      <c r="Y26" s="13">
        <v>5.8857527961162347E-3</v>
      </c>
    </row>
    <row r="27" spans="1:25" ht="21" x14ac:dyDescent="0.55000000000000004">
      <c r="A27" s="4" t="s">
        <v>29</v>
      </c>
      <c r="C27" s="6">
        <v>5715373</v>
      </c>
      <c r="D27" s="6"/>
      <c r="E27" s="6">
        <v>47443853644</v>
      </c>
      <c r="F27" s="6"/>
      <c r="G27" s="6">
        <v>73632021953.382507</v>
      </c>
      <c r="H27" s="6"/>
      <c r="I27" s="6">
        <v>0</v>
      </c>
      <c r="J27" s="6"/>
      <c r="K27" s="6">
        <v>0</v>
      </c>
      <c r="L27" s="6"/>
      <c r="M27" s="6">
        <v>-604779</v>
      </c>
      <c r="N27" s="6"/>
      <c r="O27" s="6">
        <v>8894648933</v>
      </c>
      <c r="P27" s="6"/>
      <c r="Q27" s="6">
        <v>5110594</v>
      </c>
      <c r="R27" s="6"/>
      <c r="S27" s="6">
        <v>16258</v>
      </c>
      <c r="T27" s="6"/>
      <c r="U27" s="6">
        <v>42423525775</v>
      </c>
      <c r="V27" s="6"/>
      <c r="W27" s="6">
        <v>82277928888.792999</v>
      </c>
      <c r="X27" s="6"/>
      <c r="Y27" s="13">
        <v>1.3584685130465404E-3</v>
      </c>
    </row>
    <row r="28" spans="1:25" ht="21" x14ac:dyDescent="0.55000000000000004">
      <c r="A28" s="4" t="s">
        <v>31</v>
      </c>
      <c r="C28" s="6">
        <v>47470712</v>
      </c>
      <c r="D28" s="6"/>
      <c r="E28" s="6">
        <v>93695424443</v>
      </c>
      <c r="F28" s="6"/>
      <c r="G28" s="6">
        <v>239787157918.358</v>
      </c>
      <c r="H28" s="6"/>
      <c r="I28" s="6">
        <v>5650472</v>
      </c>
      <c r="J28" s="6"/>
      <c r="K28" s="6">
        <v>30949091243</v>
      </c>
      <c r="L28" s="6"/>
      <c r="M28" s="6">
        <v>0</v>
      </c>
      <c r="N28" s="6"/>
      <c r="O28" s="6">
        <v>0</v>
      </c>
      <c r="P28" s="6"/>
      <c r="Q28" s="6">
        <v>53121184</v>
      </c>
      <c r="R28" s="6"/>
      <c r="S28" s="6">
        <v>5780</v>
      </c>
      <c r="T28" s="6"/>
      <c r="U28" s="6">
        <v>124644515686</v>
      </c>
      <c r="V28" s="6"/>
      <c r="W28" s="6">
        <v>304046799195.67999</v>
      </c>
      <c r="X28" s="6"/>
      <c r="Y28" s="13">
        <v>5.0200340331631142E-3</v>
      </c>
    </row>
    <row r="29" spans="1:25" ht="21" x14ac:dyDescent="0.55000000000000004">
      <c r="A29" s="4" t="s">
        <v>34</v>
      </c>
      <c r="C29" s="6">
        <v>27298050</v>
      </c>
      <c r="D29" s="6"/>
      <c r="E29" s="6">
        <v>96423834092</v>
      </c>
      <c r="F29" s="6"/>
      <c r="G29" s="6">
        <v>182897794888.57501</v>
      </c>
      <c r="H29" s="6"/>
      <c r="I29" s="6">
        <v>11940848</v>
      </c>
      <c r="J29" s="6"/>
      <c r="K29" s="6">
        <v>88595430081</v>
      </c>
      <c r="L29" s="6"/>
      <c r="M29" s="6">
        <v>-8895571</v>
      </c>
      <c r="N29" s="6"/>
      <c r="O29" s="6">
        <v>60694747021</v>
      </c>
      <c r="P29" s="6"/>
      <c r="Q29" s="6">
        <v>30343327</v>
      </c>
      <c r="R29" s="6"/>
      <c r="S29" s="6">
        <v>7479</v>
      </c>
      <c r="T29" s="6"/>
      <c r="U29" s="6">
        <v>153597786746</v>
      </c>
      <c r="V29" s="6"/>
      <c r="W29" s="6">
        <v>224725099642.328</v>
      </c>
      <c r="X29" s="6"/>
      <c r="Y29" s="13">
        <v>3.7103750188944187E-3</v>
      </c>
    </row>
    <row r="30" spans="1:25" ht="21" x14ac:dyDescent="0.55000000000000004">
      <c r="A30" s="4" t="s">
        <v>35</v>
      </c>
      <c r="C30" s="6">
        <v>11548</v>
      </c>
      <c r="D30" s="6"/>
      <c r="E30" s="6">
        <v>19296573788</v>
      </c>
      <c r="F30" s="6"/>
      <c r="G30" s="6">
        <v>34301959788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11548</v>
      </c>
      <c r="R30" s="6"/>
      <c r="S30" s="6">
        <v>3476646</v>
      </c>
      <c r="T30" s="6"/>
      <c r="U30" s="6">
        <v>19296573788</v>
      </c>
      <c r="V30" s="6"/>
      <c r="W30" s="6">
        <v>40148308008</v>
      </c>
      <c r="X30" s="6"/>
      <c r="Y30" s="13">
        <v>6.6287779745500066E-4</v>
      </c>
    </row>
    <row r="31" spans="1:25" ht="21" x14ac:dyDescent="0.55000000000000004">
      <c r="A31" s="4" t="s">
        <v>36</v>
      </c>
      <c r="C31" s="6">
        <v>389000</v>
      </c>
      <c r="D31" s="6"/>
      <c r="E31" s="6">
        <v>10032964951</v>
      </c>
      <c r="F31" s="6"/>
      <c r="G31" s="6">
        <v>17282089287.75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389000</v>
      </c>
      <c r="R31" s="6"/>
      <c r="S31" s="6">
        <v>50502</v>
      </c>
      <c r="T31" s="6"/>
      <c r="U31" s="6">
        <v>10032964951</v>
      </c>
      <c r="V31" s="6"/>
      <c r="W31" s="6">
        <v>19551962929.5</v>
      </c>
      <c r="X31" s="6"/>
      <c r="Y31" s="13">
        <v>3.2281714387680406E-4</v>
      </c>
    </row>
    <row r="32" spans="1:25" ht="21" x14ac:dyDescent="0.55000000000000004">
      <c r="A32" s="4" t="s">
        <v>37</v>
      </c>
      <c r="C32" s="6">
        <v>2928</v>
      </c>
      <c r="D32" s="6"/>
      <c r="E32" s="6">
        <v>9997026480</v>
      </c>
      <c r="F32" s="6"/>
      <c r="G32" s="6">
        <v>38509770432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2928</v>
      </c>
      <c r="R32" s="6"/>
      <c r="S32" s="6">
        <v>15666745</v>
      </c>
      <c r="T32" s="6"/>
      <c r="U32" s="6">
        <v>9997026480</v>
      </c>
      <c r="V32" s="6"/>
      <c r="W32" s="6">
        <v>45872229360</v>
      </c>
      <c r="X32" s="6"/>
      <c r="Y32" s="13">
        <v>7.5738390660070513E-4</v>
      </c>
    </row>
    <row r="33" spans="1:25" ht="21" x14ac:dyDescent="0.55000000000000004">
      <c r="A33" s="4" t="s">
        <v>38</v>
      </c>
      <c r="C33" s="6">
        <v>24835974</v>
      </c>
      <c r="D33" s="6"/>
      <c r="E33" s="6">
        <v>75286345183</v>
      </c>
      <c r="F33" s="6"/>
      <c r="G33" s="6">
        <v>74224158579.063004</v>
      </c>
      <c r="H33" s="6"/>
      <c r="I33" s="6">
        <v>2313822</v>
      </c>
      <c r="J33" s="6"/>
      <c r="K33" s="6">
        <v>7280116392</v>
      </c>
      <c r="L33" s="6"/>
      <c r="M33" s="6">
        <v>0</v>
      </c>
      <c r="N33" s="6"/>
      <c r="O33" s="6">
        <v>0</v>
      </c>
      <c r="P33" s="6"/>
      <c r="Q33" s="6">
        <v>27149796</v>
      </c>
      <c r="R33" s="6"/>
      <c r="S33" s="6">
        <v>3484</v>
      </c>
      <c r="T33" s="6"/>
      <c r="U33" s="6">
        <v>82566461575</v>
      </c>
      <c r="V33" s="6"/>
      <c r="W33" s="6">
        <v>93667637843.675995</v>
      </c>
      <c r="X33" s="6"/>
      <c r="Y33" s="13">
        <v>1.5465209008124687E-3</v>
      </c>
    </row>
    <row r="34" spans="1:25" ht="21" x14ac:dyDescent="0.55000000000000004">
      <c r="A34" s="4" t="s">
        <v>39</v>
      </c>
      <c r="C34" s="6">
        <v>54303187</v>
      </c>
      <c r="D34" s="6"/>
      <c r="E34" s="6">
        <v>309919748452</v>
      </c>
      <c r="F34" s="6"/>
      <c r="G34" s="6">
        <v>388461432214.84198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54303187</v>
      </c>
      <c r="R34" s="6"/>
      <c r="S34" s="6">
        <v>7224</v>
      </c>
      <c r="T34" s="6"/>
      <c r="U34" s="6">
        <v>309919748452</v>
      </c>
      <c r="V34" s="6"/>
      <c r="W34" s="6">
        <v>388461432214.84198</v>
      </c>
      <c r="X34" s="6"/>
      <c r="Y34" s="13">
        <v>6.4137810871501538E-3</v>
      </c>
    </row>
    <row r="35" spans="1:25" ht="21" x14ac:dyDescent="0.55000000000000004">
      <c r="A35" s="4" t="s">
        <v>40</v>
      </c>
      <c r="C35" s="6">
        <v>47607867</v>
      </c>
      <c r="D35" s="6"/>
      <c r="E35" s="6">
        <v>183425430219</v>
      </c>
      <c r="F35" s="6"/>
      <c r="G35" s="6">
        <v>207950817898.96399</v>
      </c>
      <c r="H35" s="6"/>
      <c r="I35" s="6">
        <v>0</v>
      </c>
      <c r="J35" s="6"/>
      <c r="K35" s="6">
        <v>0</v>
      </c>
      <c r="L35" s="6"/>
      <c r="M35" s="6">
        <v>-11503511</v>
      </c>
      <c r="N35" s="6"/>
      <c r="O35" s="6">
        <v>56397013226</v>
      </c>
      <c r="P35" s="6"/>
      <c r="Q35" s="6">
        <v>36104356</v>
      </c>
      <c r="R35" s="6"/>
      <c r="S35" s="6">
        <v>5238</v>
      </c>
      <c r="T35" s="6"/>
      <c r="U35" s="6">
        <v>139104258341</v>
      </c>
      <c r="V35" s="6"/>
      <c r="W35" s="6">
        <v>187270749214.90201</v>
      </c>
      <c r="X35" s="6"/>
      <c r="Y35" s="13">
        <v>3.0919764225826457E-3</v>
      </c>
    </row>
    <row r="36" spans="1:25" ht="21" x14ac:dyDescent="0.55000000000000004">
      <c r="A36" s="4" t="s">
        <v>202</v>
      </c>
      <c r="C36" s="6">
        <v>2352998</v>
      </c>
      <c r="D36" s="6"/>
      <c r="E36" s="6">
        <v>79938572787</v>
      </c>
      <c r="F36" s="6"/>
      <c r="G36" s="6">
        <v>75915563316.579498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2352998</v>
      </c>
      <c r="R36" s="6"/>
      <c r="S36" s="6">
        <v>42219</v>
      </c>
      <c r="T36" s="6"/>
      <c r="U36" s="6">
        <v>79938572787</v>
      </c>
      <c r="V36" s="6"/>
      <c r="W36" s="6">
        <v>98372645642.020493</v>
      </c>
      <c r="X36" s="6"/>
      <c r="Y36" s="13">
        <v>1.6242040053097674E-3</v>
      </c>
    </row>
    <row r="37" spans="1:25" ht="21" x14ac:dyDescent="0.55000000000000004">
      <c r="A37" s="4" t="s">
        <v>41</v>
      </c>
      <c r="C37" s="6">
        <v>77210412</v>
      </c>
      <c r="D37" s="6"/>
      <c r="E37" s="6">
        <v>441159962169</v>
      </c>
      <c r="F37" s="6"/>
      <c r="G37" s="6">
        <v>438484396120.005</v>
      </c>
      <c r="H37" s="6"/>
      <c r="I37" s="6">
        <v>1000000</v>
      </c>
      <c r="J37" s="6"/>
      <c r="K37" s="6">
        <v>6644171214</v>
      </c>
      <c r="L37" s="6"/>
      <c r="M37" s="6">
        <v>0</v>
      </c>
      <c r="N37" s="6"/>
      <c r="O37" s="6">
        <v>0</v>
      </c>
      <c r="P37" s="6"/>
      <c r="Q37" s="6">
        <v>78210412</v>
      </c>
      <c r="R37" s="6"/>
      <c r="S37" s="6">
        <v>6883</v>
      </c>
      <c r="T37" s="6"/>
      <c r="U37" s="6">
        <v>447804133383</v>
      </c>
      <c r="V37" s="6"/>
      <c r="W37" s="6">
        <v>533073623704.48901</v>
      </c>
      <c r="X37" s="6"/>
      <c r="Y37" s="13">
        <v>8.8014336617168523E-3</v>
      </c>
    </row>
    <row r="38" spans="1:25" ht="21" x14ac:dyDescent="0.55000000000000004">
      <c r="A38" s="4" t="s">
        <v>42</v>
      </c>
      <c r="C38" s="6">
        <v>11811218</v>
      </c>
      <c r="D38" s="6"/>
      <c r="E38" s="6">
        <v>31788741955</v>
      </c>
      <c r="F38" s="6"/>
      <c r="G38" s="6">
        <v>26362916139.623001</v>
      </c>
      <c r="H38" s="6"/>
      <c r="I38" s="6">
        <v>0</v>
      </c>
      <c r="J38" s="6"/>
      <c r="K38" s="6">
        <v>0</v>
      </c>
      <c r="L38" s="6"/>
      <c r="M38" s="6">
        <v>-11811218</v>
      </c>
      <c r="N38" s="6"/>
      <c r="O38" s="6">
        <v>30319417206</v>
      </c>
      <c r="P38" s="6"/>
      <c r="Q38" s="6">
        <v>0</v>
      </c>
      <c r="R38" s="6"/>
      <c r="S38" s="6">
        <v>0</v>
      </c>
      <c r="T38" s="6"/>
      <c r="U38" s="6">
        <v>0</v>
      </c>
      <c r="V38" s="6"/>
      <c r="W38" s="6">
        <v>0</v>
      </c>
      <c r="X38" s="6"/>
      <c r="Y38" s="13">
        <v>0</v>
      </c>
    </row>
    <row r="39" spans="1:25" ht="21" x14ac:dyDescent="0.55000000000000004">
      <c r="A39" s="4" t="s">
        <v>43</v>
      </c>
      <c r="C39" s="6">
        <v>7250000</v>
      </c>
      <c r="D39" s="6"/>
      <c r="E39" s="6">
        <v>348587920000</v>
      </c>
      <c r="F39" s="6"/>
      <c r="G39" s="6">
        <v>560388416500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7250000</v>
      </c>
      <c r="R39" s="6"/>
      <c r="S39" s="6">
        <v>77914</v>
      </c>
      <c r="T39" s="6"/>
      <c r="U39" s="6">
        <v>348587920000</v>
      </c>
      <c r="V39" s="6"/>
      <c r="W39" s="6">
        <v>559368954125</v>
      </c>
      <c r="X39" s="6"/>
      <c r="Y39" s="13">
        <v>9.2355887127597656E-3</v>
      </c>
    </row>
    <row r="40" spans="1:25" ht="21" x14ac:dyDescent="0.55000000000000004">
      <c r="A40" s="4" t="s">
        <v>44</v>
      </c>
      <c r="C40" s="6">
        <v>74572324</v>
      </c>
      <c r="D40" s="6"/>
      <c r="E40" s="6">
        <v>311018115950</v>
      </c>
      <c r="F40" s="6"/>
      <c r="G40" s="6">
        <v>671105576027.00806</v>
      </c>
      <c r="H40" s="6"/>
      <c r="I40" s="6">
        <v>2205453</v>
      </c>
      <c r="J40" s="6"/>
      <c r="K40" s="6">
        <v>20223633696</v>
      </c>
      <c r="L40" s="6"/>
      <c r="M40" s="6">
        <v>-8617777</v>
      </c>
      <c r="N40" s="6"/>
      <c r="O40" s="6">
        <v>90141664952</v>
      </c>
      <c r="P40" s="6"/>
      <c r="Q40" s="6">
        <v>68160000</v>
      </c>
      <c r="R40" s="6"/>
      <c r="S40" s="6">
        <v>10567</v>
      </c>
      <c r="T40" s="6"/>
      <c r="U40" s="6">
        <v>294062143248</v>
      </c>
      <c r="V40" s="6"/>
      <c r="W40" s="6">
        <v>713224314480</v>
      </c>
      <c r="X40" s="6"/>
      <c r="Y40" s="13">
        <v>1.1775852735304519E-2</v>
      </c>
    </row>
    <row r="41" spans="1:25" ht="21" x14ac:dyDescent="0.55000000000000004">
      <c r="A41" s="4" t="s">
        <v>50</v>
      </c>
      <c r="C41" s="6">
        <v>9856601</v>
      </c>
      <c r="D41" s="6"/>
      <c r="E41" s="6">
        <v>58629141590</v>
      </c>
      <c r="F41" s="6"/>
      <c r="G41" s="6">
        <v>66869179609.852699</v>
      </c>
      <c r="H41" s="6"/>
      <c r="I41" s="6">
        <v>2273207</v>
      </c>
      <c r="J41" s="6"/>
      <c r="K41" s="6">
        <v>19028584340</v>
      </c>
      <c r="L41" s="6"/>
      <c r="M41" s="6">
        <v>-2732885</v>
      </c>
      <c r="N41" s="6"/>
      <c r="O41" s="6">
        <v>22144056410</v>
      </c>
      <c r="P41" s="6"/>
      <c r="Q41" s="6">
        <v>9396923</v>
      </c>
      <c r="R41" s="6"/>
      <c r="S41" s="6">
        <v>7808</v>
      </c>
      <c r="T41" s="6"/>
      <c r="U41" s="6">
        <v>61401949561</v>
      </c>
      <c r="V41" s="6"/>
      <c r="W41" s="6">
        <v>72655805829.856003</v>
      </c>
      <c r="X41" s="6"/>
      <c r="Y41" s="13">
        <v>1.1996002554134121E-3</v>
      </c>
    </row>
    <row r="42" spans="1:25" ht="21" x14ac:dyDescent="0.55000000000000004">
      <c r="A42" s="4" t="s">
        <v>45</v>
      </c>
      <c r="C42" s="6">
        <v>133719949</v>
      </c>
      <c r="D42" s="6"/>
      <c r="E42" s="6">
        <v>208723292372</v>
      </c>
      <c r="F42" s="6"/>
      <c r="G42" s="6">
        <v>268937260558.91501</v>
      </c>
      <c r="H42" s="6"/>
      <c r="I42" s="6">
        <v>37823210</v>
      </c>
      <c r="J42" s="6"/>
      <c r="K42" s="6">
        <v>89079160011</v>
      </c>
      <c r="L42" s="6"/>
      <c r="M42" s="6">
        <v>0</v>
      </c>
      <c r="N42" s="6"/>
      <c r="O42" s="6">
        <v>0</v>
      </c>
      <c r="P42" s="6"/>
      <c r="Q42" s="6">
        <v>171543159</v>
      </c>
      <c r="R42" s="6"/>
      <c r="S42" s="6">
        <v>2408</v>
      </c>
      <c r="T42" s="6"/>
      <c r="U42" s="6">
        <v>297802452383</v>
      </c>
      <c r="V42" s="6"/>
      <c r="W42" s="6">
        <v>409048436584.99799</v>
      </c>
      <c r="X42" s="6"/>
      <c r="Y42" s="13">
        <v>6.7536875188325607E-3</v>
      </c>
    </row>
    <row r="43" spans="1:25" ht="21" x14ac:dyDescent="0.55000000000000004">
      <c r="A43" s="4" t="s">
        <v>46</v>
      </c>
      <c r="C43" s="6">
        <v>4567890</v>
      </c>
      <c r="D43" s="6"/>
      <c r="E43" s="6">
        <v>47917045380</v>
      </c>
      <c r="F43" s="6"/>
      <c r="G43" s="6">
        <v>106900403162.39301</v>
      </c>
      <c r="H43" s="6"/>
      <c r="I43" s="6">
        <v>0</v>
      </c>
      <c r="J43" s="6"/>
      <c r="K43" s="6">
        <v>0</v>
      </c>
      <c r="L43" s="6"/>
      <c r="M43" s="6">
        <v>-1200000</v>
      </c>
      <c r="N43" s="6"/>
      <c r="O43" s="6">
        <v>32060334301</v>
      </c>
      <c r="P43" s="6"/>
      <c r="Q43" s="6">
        <v>3367890</v>
      </c>
      <c r="R43" s="6"/>
      <c r="S43" s="6">
        <v>35560</v>
      </c>
      <c r="T43" s="6"/>
      <c r="U43" s="6">
        <v>35329077101</v>
      </c>
      <c r="V43" s="6"/>
      <c r="W43" s="6">
        <v>118594487258.10001</v>
      </c>
      <c r="X43" s="6"/>
      <c r="Y43" s="13">
        <v>1.9580813340450069E-3</v>
      </c>
    </row>
    <row r="44" spans="1:25" ht="21" x14ac:dyDescent="0.55000000000000004">
      <c r="A44" s="4" t="s">
        <v>268</v>
      </c>
      <c r="C44" s="6">
        <v>6016336</v>
      </c>
      <c r="D44" s="6"/>
      <c r="E44" s="6">
        <v>35425795721</v>
      </c>
      <c r="F44" s="6"/>
      <c r="G44" s="6">
        <v>39874730313.732002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6016336</v>
      </c>
      <c r="R44" s="6"/>
      <c r="S44" s="6">
        <v>7212</v>
      </c>
      <c r="T44" s="6"/>
      <c r="U44" s="6">
        <v>35425795721</v>
      </c>
      <c r="V44" s="6"/>
      <c r="W44" s="6">
        <v>42966764533.487999</v>
      </c>
      <c r="X44" s="6"/>
      <c r="Y44" s="13">
        <v>7.0941256682724614E-4</v>
      </c>
    </row>
    <row r="45" spans="1:25" ht="21" x14ac:dyDescent="0.55000000000000004">
      <c r="A45" s="4" t="s">
        <v>270</v>
      </c>
      <c r="C45" s="6">
        <v>3762334</v>
      </c>
      <c r="D45" s="6"/>
      <c r="E45" s="6">
        <v>15405317163</v>
      </c>
      <c r="F45" s="6"/>
      <c r="G45" s="6">
        <v>18494132772.734001</v>
      </c>
      <c r="H45" s="6"/>
      <c r="I45" s="6">
        <v>0</v>
      </c>
      <c r="J45" s="6"/>
      <c r="K45" s="6">
        <v>0</v>
      </c>
      <c r="L45" s="6"/>
      <c r="M45" s="6">
        <v>-2005997</v>
      </c>
      <c r="N45" s="6"/>
      <c r="O45" s="6">
        <v>10264414705</v>
      </c>
      <c r="P45" s="6"/>
      <c r="Q45" s="6">
        <v>1756337</v>
      </c>
      <c r="R45" s="6"/>
      <c r="S45" s="6">
        <v>5527</v>
      </c>
      <c r="T45" s="6"/>
      <c r="U45" s="6">
        <v>7191527540</v>
      </c>
      <c r="V45" s="6"/>
      <c r="W45" s="6">
        <v>9612628671.65975</v>
      </c>
      <c r="X45" s="6"/>
      <c r="Y45" s="13">
        <v>1.5871149838625606E-4</v>
      </c>
    </row>
    <row r="46" spans="1:25" ht="21" x14ac:dyDescent="0.55000000000000004">
      <c r="A46" s="4" t="s">
        <v>47</v>
      </c>
      <c r="C46" s="6">
        <v>7451639</v>
      </c>
      <c r="D46" s="6"/>
      <c r="E46" s="6">
        <v>62721771515</v>
      </c>
      <c r="F46" s="6"/>
      <c r="G46" s="6">
        <v>78925629119.246002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7451639</v>
      </c>
      <c r="R46" s="6"/>
      <c r="S46" s="6">
        <v>17097</v>
      </c>
      <c r="T46" s="6"/>
      <c r="U46" s="6">
        <v>62721771515</v>
      </c>
      <c r="V46" s="6"/>
      <c r="W46" s="6">
        <v>126158515431.166</v>
      </c>
      <c r="X46" s="6"/>
      <c r="Y46" s="13">
        <v>2.0829689466001972E-3</v>
      </c>
    </row>
    <row r="47" spans="1:25" ht="21" x14ac:dyDescent="0.55000000000000004">
      <c r="A47" s="4" t="s">
        <v>48</v>
      </c>
      <c r="C47" s="6">
        <v>31564931</v>
      </c>
      <c r="D47" s="6"/>
      <c r="E47" s="6">
        <v>247533966695</v>
      </c>
      <c r="F47" s="6"/>
      <c r="G47" s="6">
        <v>270905917721.474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31564931</v>
      </c>
      <c r="R47" s="6"/>
      <c r="S47" s="6">
        <v>10827</v>
      </c>
      <c r="T47" s="6"/>
      <c r="U47" s="6">
        <v>247533966695</v>
      </c>
      <c r="V47" s="6"/>
      <c r="W47" s="6">
        <v>338421411234.61401</v>
      </c>
      <c r="X47" s="6"/>
      <c r="Y47" s="13">
        <v>5.5875839063034309E-3</v>
      </c>
    </row>
    <row r="48" spans="1:25" ht="21" x14ac:dyDescent="0.55000000000000004">
      <c r="A48" s="4" t="s">
        <v>49</v>
      </c>
      <c r="C48" s="6">
        <v>1590882</v>
      </c>
      <c r="D48" s="6"/>
      <c r="E48" s="6">
        <v>6638929165</v>
      </c>
      <c r="F48" s="6"/>
      <c r="G48" s="6">
        <v>11886173444.272499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1590882</v>
      </c>
      <c r="R48" s="6"/>
      <c r="S48" s="6">
        <v>9874</v>
      </c>
      <c r="T48" s="6"/>
      <c r="U48" s="6">
        <v>6638929165</v>
      </c>
      <c r="V48" s="6"/>
      <c r="W48" s="6">
        <v>15555212271.537001</v>
      </c>
      <c r="X48" s="6"/>
      <c r="Y48" s="13">
        <v>2.5682788045381191E-4</v>
      </c>
    </row>
    <row r="49" spans="1:27" ht="21" x14ac:dyDescent="0.55000000000000004">
      <c r="A49" s="4" t="s">
        <v>282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2636015</v>
      </c>
      <c r="J49" s="6"/>
      <c r="K49" s="6">
        <v>95746282786</v>
      </c>
      <c r="L49" s="6"/>
      <c r="M49" s="6">
        <v>0</v>
      </c>
      <c r="N49" s="6"/>
      <c r="O49" s="6">
        <v>0</v>
      </c>
      <c r="P49" s="6"/>
      <c r="Q49" s="6">
        <v>2636015</v>
      </c>
      <c r="R49" s="6"/>
      <c r="S49" s="6">
        <v>46186</v>
      </c>
      <c r="T49" s="6"/>
      <c r="U49" s="6">
        <v>95746282780</v>
      </c>
      <c r="V49" s="6"/>
      <c r="W49" s="6">
        <v>120559955629</v>
      </c>
      <c r="X49" s="6"/>
      <c r="Y49" s="13">
        <v>1.9905326479188082E-3</v>
      </c>
    </row>
    <row r="50" spans="1:27" ht="21.75" thickBot="1" x14ac:dyDescent="0.6">
      <c r="A50" s="4"/>
      <c r="C50" s="36">
        <v>1068045515</v>
      </c>
      <c r="D50" s="6"/>
      <c r="E50" s="36">
        <v>4349492501857</v>
      </c>
      <c r="F50" s="6"/>
      <c r="G50" s="36">
        <v>6219251867263.1143</v>
      </c>
      <c r="H50" s="6"/>
      <c r="I50" s="36">
        <v>99639894</v>
      </c>
      <c r="J50" s="6"/>
      <c r="K50" s="36">
        <v>577561609623</v>
      </c>
      <c r="L50" s="6"/>
      <c r="M50" s="36">
        <v>-127267981</v>
      </c>
      <c r="N50" s="6"/>
      <c r="O50" s="36">
        <v>700606843486</v>
      </c>
      <c r="P50" s="6"/>
      <c r="Q50" s="36">
        <v>1040417428</v>
      </c>
      <c r="R50" s="6"/>
      <c r="S50" s="36">
        <v>19712111</v>
      </c>
      <c r="T50" s="6"/>
      <c r="U50" s="36">
        <v>4477939076846</v>
      </c>
      <c r="V50" s="6"/>
      <c r="W50" s="36">
        <v>7095364617825.0547</v>
      </c>
      <c r="X50" s="6"/>
      <c r="Y50" s="39">
        <v>0.11714963602119466</v>
      </c>
    </row>
    <row r="51" spans="1:27" ht="21.75" thickTop="1" x14ac:dyDescent="0.55000000000000004">
      <c r="A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13"/>
    </row>
    <row r="52" spans="1:27" ht="21" x14ac:dyDescent="0.55000000000000004">
      <c r="A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13"/>
    </row>
    <row r="53" spans="1:27" ht="21" x14ac:dyDescent="0.55000000000000004">
      <c r="A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13"/>
    </row>
    <row r="54" spans="1:27" ht="21" x14ac:dyDescent="0.55000000000000004">
      <c r="A54" s="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13"/>
    </row>
    <row r="55" spans="1:27" ht="21" x14ac:dyDescent="0.55000000000000004">
      <c r="A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13"/>
    </row>
    <row r="56" spans="1:27" ht="21" x14ac:dyDescent="0.55000000000000004">
      <c r="A56" s="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13"/>
    </row>
    <row r="57" spans="1:27" ht="21" x14ac:dyDescent="0.55000000000000004">
      <c r="A57" s="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13"/>
    </row>
    <row r="58" spans="1:27" ht="21" x14ac:dyDescent="0.55000000000000004">
      <c r="A58" s="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13"/>
    </row>
    <row r="59" spans="1:27" ht="21" x14ac:dyDescent="0.55000000000000004">
      <c r="A59" s="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3"/>
    </row>
    <row r="60" spans="1:27" s="4" customFormat="1" ht="21" x14ac:dyDescent="0.55000000000000004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5"/>
      <c r="AA60" s="19"/>
    </row>
    <row r="62" spans="1:27" x14ac:dyDescent="0.45">
      <c r="W62" s="6"/>
    </row>
    <row r="63" spans="1:27" x14ac:dyDescent="0.45">
      <c r="W63" s="6"/>
    </row>
    <row r="64" spans="1:27" x14ac:dyDescent="0.45">
      <c r="W64" s="6"/>
    </row>
    <row r="65" spans="23:23" x14ac:dyDescent="0.45">
      <c r="W65" s="6"/>
    </row>
    <row r="66" spans="23:23" x14ac:dyDescent="0.45">
      <c r="W66" s="6"/>
    </row>
    <row r="67" spans="23:23" x14ac:dyDescent="0.45">
      <c r="W67" s="6"/>
    </row>
    <row r="68" spans="23:23" x14ac:dyDescent="0.45">
      <c r="W68" s="6"/>
    </row>
    <row r="69" spans="23:23" x14ac:dyDescent="0.45">
      <c r="W69" s="6"/>
    </row>
  </sheetData>
  <mergeCells count="21">
    <mergeCell ref="A8:A10"/>
    <mergeCell ref="C9:C10"/>
    <mergeCell ref="E9:E10"/>
    <mergeCell ref="G9:G10"/>
    <mergeCell ref="C8:G8"/>
    <mergeCell ref="A2:Y2"/>
    <mergeCell ref="A3:Y3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" right="0" top="0.74803149606299213" bottom="0.74803149606299213" header="0.31496062992125984" footer="0.31496062992125984"/>
  <pageSetup paperSize="9" scale="50" orientation="landscape" useFirstPageNumber="1" r:id="rId1"/>
  <headerFooter>
    <oddFooter>&amp;C&amp;"B Nazanin,Regular"&amp;14&amp;P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rightToLeft="1" tabSelected="1" view="pageBreakPreview" topLeftCell="D7" zoomScale="60" zoomScaleNormal="100" workbookViewId="0">
      <selection activeCell="O51" sqref="O51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13.425781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9.42578125" style="3" bestFit="1" customWidth="1"/>
    <col min="8" max="8" width="1" style="3" customWidth="1"/>
    <col min="9" max="9" width="20.140625" style="3" customWidth="1"/>
    <col min="10" max="10" width="1" style="3" customWidth="1"/>
    <col min="11" max="11" width="16.7109375" style="3" customWidth="1"/>
    <col min="12" max="12" width="1" style="3" customWidth="1"/>
    <col min="13" max="13" width="19.28515625" style="3" bestFit="1" customWidth="1"/>
    <col min="14" max="14" width="1" style="3" customWidth="1"/>
    <col min="15" max="15" width="19.28515625" style="3" bestFit="1" customWidth="1"/>
    <col min="16" max="16" width="1" style="3" customWidth="1"/>
    <col min="17" max="17" width="17.85546875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 x14ac:dyDescent="0.45">
      <c r="A3" s="45" t="s">
        <v>181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17" ht="30" x14ac:dyDescent="0.75">
      <c r="A6" s="56" t="s">
        <v>247</v>
      </c>
      <c r="B6" s="56"/>
      <c r="C6" s="56"/>
      <c r="D6" s="56"/>
      <c r="E6" s="56"/>
    </row>
    <row r="7" spans="1:17" ht="30" x14ac:dyDescent="0.45">
      <c r="A7" s="49" t="s">
        <v>2</v>
      </c>
      <c r="C7" s="48" t="s">
        <v>183</v>
      </c>
      <c r="D7" s="48" t="s">
        <v>183</v>
      </c>
      <c r="E7" s="48" t="s">
        <v>183</v>
      </c>
      <c r="F7" s="48" t="s">
        <v>183</v>
      </c>
      <c r="G7" s="48" t="s">
        <v>183</v>
      </c>
      <c r="H7" s="48" t="s">
        <v>183</v>
      </c>
      <c r="I7" s="48" t="s">
        <v>183</v>
      </c>
      <c r="K7" s="48" t="s">
        <v>184</v>
      </c>
      <c r="L7" s="48" t="s">
        <v>184</v>
      </c>
      <c r="M7" s="48" t="s">
        <v>184</v>
      </c>
      <c r="N7" s="48" t="s">
        <v>184</v>
      </c>
      <c r="O7" s="48" t="s">
        <v>184</v>
      </c>
      <c r="P7" s="48" t="s">
        <v>184</v>
      </c>
      <c r="Q7" s="48" t="s">
        <v>184</v>
      </c>
    </row>
    <row r="8" spans="1:17" ht="61.5" customHeight="1" x14ac:dyDescent="0.45">
      <c r="A8" s="48" t="s">
        <v>2</v>
      </c>
      <c r="C8" s="48" t="s">
        <v>6</v>
      </c>
      <c r="E8" s="48" t="s">
        <v>197</v>
      </c>
      <c r="G8" s="48" t="s">
        <v>198</v>
      </c>
      <c r="I8" s="47" t="s">
        <v>204</v>
      </c>
      <c r="K8" s="48" t="s">
        <v>6</v>
      </c>
      <c r="M8" s="48" t="s">
        <v>197</v>
      </c>
      <c r="O8" s="48" t="s">
        <v>198</v>
      </c>
      <c r="Q8" s="47" t="s">
        <v>204</v>
      </c>
    </row>
    <row r="9" spans="1:17" ht="21" x14ac:dyDescent="0.55000000000000004">
      <c r="A9" s="12" t="s">
        <v>15</v>
      </c>
      <c r="B9" s="11"/>
      <c r="C9" s="10">
        <v>12636085</v>
      </c>
      <c r="D9" s="10"/>
      <c r="E9" s="10">
        <v>111013585126</v>
      </c>
      <c r="F9" s="10"/>
      <c r="G9" s="10">
        <v>105514221073</v>
      </c>
      <c r="H9" s="10"/>
      <c r="I9" s="10">
        <v>5499364053</v>
      </c>
      <c r="J9" s="10"/>
      <c r="K9" s="10">
        <v>15884024</v>
      </c>
      <c r="L9" s="10"/>
      <c r="M9" s="10">
        <v>137079617719</v>
      </c>
      <c r="N9" s="10"/>
      <c r="O9" s="10">
        <v>130250409174</v>
      </c>
      <c r="P9" s="10"/>
      <c r="Q9" s="10">
        <v>6829208545</v>
      </c>
    </row>
    <row r="10" spans="1:17" ht="21" x14ac:dyDescent="0.55000000000000004">
      <c r="A10" s="12" t="s">
        <v>40</v>
      </c>
      <c r="B10" s="11"/>
      <c r="C10" s="10">
        <v>11503511</v>
      </c>
      <c r="D10" s="10"/>
      <c r="E10" s="10">
        <v>56397013226</v>
      </c>
      <c r="F10" s="10"/>
      <c r="G10" s="10">
        <v>55250253987</v>
      </c>
      <c r="H10" s="10"/>
      <c r="I10" s="10">
        <v>1146759239</v>
      </c>
      <c r="J10" s="10"/>
      <c r="K10" s="10">
        <v>16688807</v>
      </c>
      <c r="L10" s="10"/>
      <c r="M10" s="10">
        <v>80534910665</v>
      </c>
      <c r="N10" s="10"/>
      <c r="O10" s="10">
        <v>79091896743</v>
      </c>
      <c r="P10" s="10"/>
      <c r="Q10" s="10">
        <v>1443013922</v>
      </c>
    </row>
    <row r="11" spans="1:17" ht="21" x14ac:dyDescent="0.55000000000000004">
      <c r="A11" s="12" t="s">
        <v>29</v>
      </c>
      <c r="B11" s="11"/>
      <c r="C11" s="10">
        <v>604779</v>
      </c>
      <c r="D11" s="10"/>
      <c r="E11" s="10">
        <v>8894648933</v>
      </c>
      <c r="F11" s="10"/>
      <c r="G11" s="10">
        <v>8508402442</v>
      </c>
      <c r="H11" s="10"/>
      <c r="I11" s="10">
        <v>386246491</v>
      </c>
      <c r="J11" s="10"/>
      <c r="K11" s="10">
        <v>1316832</v>
      </c>
      <c r="L11" s="10"/>
      <c r="M11" s="10">
        <v>20055828753</v>
      </c>
      <c r="N11" s="10"/>
      <c r="O11" s="10">
        <v>19315322228</v>
      </c>
      <c r="P11" s="10"/>
      <c r="Q11" s="10">
        <v>740506525</v>
      </c>
    </row>
    <row r="12" spans="1:17" ht="21" x14ac:dyDescent="0.55000000000000004">
      <c r="A12" s="12" t="s">
        <v>44</v>
      </c>
      <c r="B12" s="11"/>
      <c r="C12" s="10">
        <v>8617777</v>
      </c>
      <c r="D12" s="10"/>
      <c r="E12" s="10">
        <v>90141664952</v>
      </c>
      <c r="F12" s="10"/>
      <c r="G12" s="10">
        <v>87431938185</v>
      </c>
      <c r="H12" s="10"/>
      <c r="I12" s="10">
        <v>2709726767</v>
      </c>
      <c r="J12" s="10"/>
      <c r="K12" s="10">
        <v>8617777</v>
      </c>
      <c r="L12" s="10"/>
      <c r="M12" s="10">
        <v>90141664952</v>
      </c>
      <c r="N12" s="10"/>
      <c r="O12" s="10">
        <v>87431938185</v>
      </c>
      <c r="P12" s="10"/>
      <c r="Q12" s="10">
        <v>2709726767</v>
      </c>
    </row>
    <row r="13" spans="1:17" ht="21" x14ac:dyDescent="0.55000000000000004">
      <c r="A13" s="12" t="s">
        <v>20</v>
      </c>
      <c r="B13" s="11"/>
      <c r="C13" s="10">
        <v>7254463</v>
      </c>
      <c r="D13" s="10"/>
      <c r="E13" s="10">
        <v>38088034053</v>
      </c>
      <c r="F13" s="10"/>
      <c r="G13" s="10">
        <v>27500980038</v>
      </c>
      <c r="H13" s="10"/>
      <c r="I13" s="10">
        <v>10587054015</v>
      </c>
      <c r="J13" s="10"/>
      <c r="K13" s="10">
        <v>13657557</v>
      </c>
      <c r="L13" s="10"/>
      <c r="M13" s="10">
        <v>73406137269</v>
      </c>
      <c r="N13" s="10"/>
      <c r="O13" s="10">
        <v>52844744600</v>
      </c>
      <c r="P13" s="10"/>
      <c r="Q13" s="10">
        <v>20561392669</v>
      </c>
    </row>
    <row r="14" spans="1:17" ht="21" x14ac:dyDescent="0.55000000000000004">
      <c r="A14" s="12" t="s">
        <v>50</v>
      </c>
      <c r="B14" s="11"/>
      <c r="C14" s="10">
        <v>2732885</v>
      </c>
      <c r="D14" s="10"/>
      <c r="E14" s="10">
        <v>22144056410</v>
      </c>
      <c r="F14" s="10"/>
      <c r="G14" s="10">
        <v>20976994724</v>
      </c>
      <c r="H14" s="10"/>
      <c r="I14" s="10">
        <v>1167061686</v>
      </c>
      <c r="J14" s="10"/>
      <c r="K14" s="10">
        <v>4932885</v>
      </c>
      <c r="L14" s="10"/>
      <c r="M14" s="10">
        <v>38437828330</v>
      </c>
      <c r="N14" s="10"/>
      <c r="O14" s="10">
        <v>36482362133</v>
      </c>
      <c r="P14" s="10"/>
      <c r="Q14" s="10">
        <v>1955466197</v>
      </c>
    </row>
    <row r="15" spans="1:17" ht="21" x14ac:dyDescent="0.55000000000000004">
      <c r="A15" s="12" t="s">
        <v>46</v>
      </c>
      <c r="B15" s="11"/>
      <c r="C15" s="10">
        <v>1200000</v>
      </c>
      <c r="D15" s="10"/>
      <c r="E15" s="10">
        <v>32060334301</v>
      </c>
      <c r="F15" s="10"/>
      <c r="G15" s="10">
        <v>30464779482</v>
      </c>
      <c r="H15" s="10"/>
      <c r="I15" s="10">
        <v>1595554819</v>
      </c>
      <c r="J15" s="10"/>
      <c r="K15" s="10">
        <v>1200000</v>
      </c>
      <c r="L15" s="10"/>
      <c r="M15" s="10">
        <v>32060334301</v>
      </c>
      <c r="N15" s="10"/>
      <c r="O15" s="10">
        <v>30464779482</v>
      </c>
      <c r="P15" s="10"/>
      <c r="Q15" s="10">
        <v>1595554819</v>
      </c>
    </row>
    <row r="16" spans="1:17" ht="21" x14ac:dyDescent="0.55000000000000004">
      <c r="A16" s="12" t="s">
        <v>269</v>
      </c>
      <c r="B16" s="11"/>
      <c r="C16" s="10">
        <v>135943</v>
      </c>
      <c r="D16" s="10"/>
      <c r="E16" s="10">
        <v>3309976466</v>
      </c>
      <c r="F16" s="10"/>
      <c r="G16" s="10">
        <v>3198666303</v>
      </c>
      <c r="H16" s="10"/>
      <c r="I16" s="10">
        <v>111310163</v>
      </c>
      <c r="J16" s="10"/>
      <c r="K16" s="10">
        <v>200000</v>
      </c>
      <c r="L16" s="10"/>
      <c r="M16" s="10">
        <v>4493118156</v>
      </c>
      <c r="N16" s="10"/>
      <c r="O16" s="10">
        <v>4399037759</v>
      </c>
      <c r="P16" s="10"/>
      <c r="Q16" s="10">
        <v>94080397</v>
      </c>
    </row>
    <row r="17" spans="1:17" ht="21" x14ac:dyDescent="0.55000000000000004">
      <c r="A17" s="12" t="s">
        <v>28</v>
      </c>
      <c r="B17" s="11"/>
      <c r="C17" s="10">
        <v>981135</v>
      </c>
      <c r="D17" s="10"/>
      <c r="E17" s="10">
        <v>8912174957</v>
      </c>
      <c r="F17" s="10"/>
      <c r="G17" s="10">
        <v>8447792443</v>
      </c>
      <c r="H17" s="10"/>
      <c r="I17" s="10">
        <v>464382514</v>
      </c>
      <c r="J17" s="10"/>
      <c r="K17" s="10">
        <v>981135</v>
      </c>
      <c r="L17" s="10"/>
      <c r="M17" s="10">
        <v>8912174957</v>
      </c>
      <c r="N17" s="10"/>
      <c r="O17" s="10">
        <v>8447792443</v>
      </c>
      <c r="P17" s="10"/>
      <c r="Q17" s="10">
        <v>464382514</v>
      </c>
    </row>
    <row r="18" spans="1:17" ht="21" x14ac:dyDescent="0.55000000000000004">
      <c r="A18" s="12" t="s">
        <v>270</v>
      </c>
      <c r="B18" s="11"/>
      <c r="C18" s="10">
        <v>2005997</v>
      </c>
      <c r="D18" s="10"/>
      <c r="E18" s="10">
        <v>10264414705</v>
      </c>
      <c r="F18" s="10"/>
      <c r="G18" s="10">
        <v>10235128000</v>
      </c>
      <c r="H18" s="10"/>
      <c r="I18" s="10">
        <v>29286705</v>
      </c>
      <c r="J18" s="10"/>
      <c r="K18" s="10">
        <v>6760081</v>
      </c>
      <c r="L18" s="10"/>
      <c r="M18" s="10">
        <v>33819265510</v>
      </c>
      <c r="N18" s="10"/>
      <c r="O18" s="10">
        <v>33866357591</v>
      </c>
      <c r="P18" s="10"/>
      <c r="Q18" s="10">
        <v>-47092081</v>
      </c>
    </row>
    <row r="19" spans="1:17" ht="21" x14ac:dyDescent="0.55000000000000004">
      <c r="A19" s="12" t="s">
        <v>19</v>
      </c>
      <c r="B19" s="11"/>
      <c r="C19" s="10">
        <v>649023</v>
      </c>
      <c r="D19" s="10"/>
      <c r="E19" s="10">
        <v>35605639043</v>
      </c>
      <c r="F19" s="10"/>
      <c r="G19" s="10">
        <v>33779381378</v>
      </c>
      <c r="H19" s="10"/>
      <c r="I19" s="10">
        <v>1826257665</v>
      </c>
      <c r="J19" s="10"/>
      <c r="K19" s="10">
        <v>649023</v>
      </c>
      <c r="L19" s="10"/>
      <c r="M19" s="10">
        <v>35605639043</v>
      </c>
      <c r="N19" s="10"/>
      <c r="O19" s="10">
        <v>33779381378</v>
      </c>
      <c r="P19" s="10"/>
      <c r="Q19" s="10">
        <v>1826257665</v>
      </c>
    </row>
    <row r="20" spans="1:17" ht="21" x14ac:dyDescent="0.55000000000000004">
      <c r="A20" s="12" t="s">
        <v>34</v>
      </c>
      <c r="B20" s="11"/>
      <c r="C20" s="10">
        <v>8895571</v>
      </c>
      <c r="D20" s="10"/>
      <c r="E20" s="10">
        <v>60694747021</v>
      </c>
      <c r="F20" s="10"/>
      <c r="G20" s="10">
        <v>59712124634</v>
      </c>
      <c r="H20" s="10"/>
      <c r="I20" s="10">
        <v>982622387</v>
      </c>
      <c r="J20" s="10"/>
      <c r="K20" s="10">
        <v>15277298</v>
      </c>
      <c r="L20" s="10"/>
      <c r="M20" s="10">
        <v>104182334100</v>
      </c>
      <c r="N20" s="10"/>
      <c r="O20" s="10">
        <v>102249723398</v>
      </c>
      <c r="P20" s="10"/>
      <c r="Q20" s="10">
        <v>1932610702</v>
      </c>
    </row>
    <row r="21" spans="1:17" ht="21" x14ac:dyDescent="0.55000000000000004">
      <c r="A21" s="12" t="s">
        <v>200</v>
      </c>
      <c r="B21" s="11"/>
      <c r="C21" s="10">
        <v>4111483</v>
      </c>
      <c r="D21" s="10"/>
      <c r="E21" s="10">
        <v>12328267237</v>
      </c>
      <c r="F21" s="10"/>
      <c r="G21" s="10">
        <v>12193362154</v>
      </c>
      <c r="H21" s="10"/>
      <c r="I21" s="10">
        <v>134905083</v>
      </c>
      <c r="J21" s="10"/>
      <c r="K21" s="10">
        <v>4111483</v>
      </c>
      <c r="L21" s="10"/>
      <c r="M21" s="10">
        <v>12328267237</v>
      </c>
      <c r="N21" s="10"/>
      <c r="O21" s="10">
        <v>12193362154</v>
      </c>
      <c r="P21" s="10"/>
      <c r="Q21" s="10">
        <v>134905083</v>
      </c>
    </row>
    <row r="22" spans="1:17" ht="21" x14ac:dyDescent="0.55000000000000004">
      <c r="A22" s="12" t="s">
        <v>27</v>
      </c>
      <c r="B22" s="11"/>
      <c r="C22" s="10">
        <v>54128111</v>
      </c>
      <c r="D22" s="10"/>
      <c r="E22" s="10">
        <v>180432869850</v>
      </c>
      <c r="F22" s="10"/>
      <c r="G22" s="10">
        <v>174432935513</v>
      </c>
      <c r="H22" s="10"/>
      <c r="I22" s="10">
        <v>5999934337</v>
      </c>
      <c r="J22" s="10"/>
      <c r="K22" s="10">
        <v>54128111</v>
      </c>
      <c r="L22" s="10"/>
      <c r="M22" s="10">
        <v>180432869850</v>
      </c>
      <c r="N22" s="10"/>
      <c r="O22" s="10">
        <v>174432935513</v>
      </c>
      <c r="P22" s="10"/>
      <c r="Q22" s="10">
        <v>5999934337</v>
      </c>
    </row>
    <row r="23" spans="1:17" ht="21" x14ac:dyDescent="0.55000000000000004">
      <c r="A23" s="12" t="s">
        <v>42</v>
      </c>
      <c r="B23" s="11"/>
      <c r="C23" s="10">
        <v>11811218</v>
      </c>
      <c r="D23" s="10"/>
      <c r="E23" s="10">
        <v>30319417206</v>
      </c>
      <c r="F23" s="10"/>
      <c r="G23" s="10">
        <v>33361930328</v>
      </c>
      <c r="H23" s="10"/>
      <c r="I23" s="10">
        <v>-3042513122</v>
      </c>
      <c r="J23" s="10"/>
      <c r="K23" s="10">
        <v>11811218</v>
      </c>
      <c r="L23" s="10"/>
      <c r="M23" s="10">
        <v>30319417206</v>
      </c>
      <c r="N23" s="10"/>
      <c r="O23" s="10">
        <v>33361930328</v>
      </c>
      <c r="P23" s="10"/>
      <c r="Q23" s="10">
        <v>-3042513122</v>
      </c>
    </row>
    <row r="24" spans="1:17" ht="21" x14ac:dyDescent="0.55000000000000004">
      <c r="A24" s="12" t="s">
        <v>30</v>
      </c>
      <c r="B24" s="11"/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38254429</v>
      </c>
      <c r="L24" s="10"/>
      <c r="M24" s="10">
        <v>102262947465</v>
      </c>
      <c r="N24" s="10"/>
      <c r="O24" s="10">
        <v>97137508084</v>
      </c>
      <c r="P24" s="10"/>
      <c r="Q24" s="10">
        <v>5125439381</v>
      </c>
    </row>
    <row r="25" spans="1:17" ht="21" x14ac:dyDescent="0.55000000000000004">
      <c r="A25" s="12" t="s">
        <v>25</v>
      </c>
      <c r="B25" s="11"/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8516418</v>
      </c>
      <c r="L25" s="10"/>
      <c r="M25" s="10">
        <v>26355052830</v>
      </c>
      <c r="N25" s="10"/>
      <c r="O25" s="10">
        <v>38810428218</v>
      </c>
      <c r="P25" s="10"/>
      <c r="Q25" s="10">
        <v>-12455375388</v>
      </c>
    </row>
    <row r="26" spans="1:17" ht="21" x14ac:dyDescent="0.55000000000000004">
      <c r="A26" s="12" t="s">
        <v>22</v>
      </c>
      <c r="B26" s="11"/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557355</v>
      </c>
      <c r="L26" s="10"/>
      <c r="M26" s="10">
        <v>2500201251</v>
      </c>
      <c r="N26" s="10"/>
      <c r="O26" s="10">
        <v>2373947971</v>
      </c>
      <c r="P26" s="10"/>
      <c r="Q26" s="10">
        <v>126253280</v>
      </c>
    </row>
    <row r="27" spans="1:17" ht="21" x14ac:dyDescent="0.55000000000000004">
      <c r="A27" s="12" t="s">
        <v>32</v>
      </c>
      <c r="B27" s="11"/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6060916</v>
      </c>
      <c r="L27" s="10"/>
      <c r="M27" s="10">
        <v>17743075542</v>
      </c>
      <c r="N27" s="10"/>
      <c r="O27" s="10">
        <v>17373219714</v>
      </c>
      <c r="P27" s="10"/>
      <c r="Q27" s="10">
        <v>369855828</v>
      </c>
    </row>
    <row r="28" spans="1:17" ht="21" x14ac:dyDescent="0.55000000000000004">
      <c r="A28" s="12" t="s">
        <v>51</v>
      </c>
      <c r="B28" s="11"/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15000000</v>
      </c>
      <c r="L28" s="10"/>
      <c r="M28" s="10">
        <v>29895648409</v>
      </c>
      <c r="N28" s="10"/>
      <c r="O28" s="10">
        <v>28489091581</v>
      </c>
      <c r="P28" s="10"/>
      <c r="Q28" s="10">
        <v>1406556828</v>
      </c>
    </row>
    <row r="29" spans="1:17" ht="21" x14ac:dyDescent="0.55000000000000004">
      <c r="A29" s="12" t="s">
        <v>48</v>
      </c>
      <c r="B29" s="11"/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4097320</v>
      </c>
      <c r="L29" s="10"/>
      <c r="M29" s="10">
        <v>41898757525</v>
      </c>
      <c r="N29" s="10"/>
      <c r="O29" s="10">
        <v>34893391692</v>
      </c>
      <c r="P29" s="10"/>
      <c r="Q29" s="10">
        <v>7005365833</v>
      </c>
    </row>
    <row r="30" spans="1:17" ht="21" x14ac:dyDescent="0.55000000000000004">
      <c r="A30" s="12" t="s">
        <v>53</v>
      </c>
      <c r="B30" s="11"/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500000</v>
      </c>
      <c r="L30" s="10"/>
      <c r="M30" s="10">
        <v>4099300722</v>
      </c>
      <c r="N30" s="10"/>
      <c r="O30" s="10">
        <v>4061237313</v>
      </c>
      <c r="P30" s="10"/>
      <c r="Q30" s="10">
        <v>38063409</v>
      </c>
    </row>
    <row r="31" spans="1:17" x14ac:dyDescent="0.45">
      <c r="A31" s="3" t="s">
        <v>26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1500000</v>
      </c>
      <c r="L31" s="10"/>
      <c r="M31" s="10">
        <v>23834327837</v>
      </c>
      <c r="N31" s="10"/>
      <c r="O31" s="10">
        <v>22664782314</v>
      </c>
      <c r="P31" s="10"/>
      <c r="Q31" s="10">
        <v>1169545523</v>
      </c>
    </row>
    <row r="32" spans="1:17" x14ac:dyDescent="0.45">
      <c r="A32" s="3" t="s">
        <v>21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1367537</v>
      </c>
      <c r="L32" s="10"/>
      <c r="M32" s="10">
        <v>24677650733</v>
      </c>
      <c r="N32" s="10"/>
      <c r="O32" s="10">
        <v>23498937279</v>
      </c>
      <c r="P32" s="10"/>
      <c r="Q32" s="10">
        <v>1178713454</v>
      </c>
    </row>
    <row r="33" spans="1:17" x14ac:dyDescent="0.45">
      <c r="A33" s="3" t="s">
        <v>31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1500000</v>
      </c>
      <c r="L33" s="10"/>
      <c r="M33" s="10">
        <v>6979777312</v>
      </c>
      <c r="N33" s="10"/>
      <c r="O33" s="10">
        <v>6643677544</v>
      </c>
      <c r="P33" s="10"/>
      <c r="Q33" s="10">
        <v>336099768</v>
      </c>
    </row>
    <row r="34" spans="1:17" x14ac:dyDescent="0.45">
      <c r="A34" s="3" t="s">
        <v>216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5000000</v>
      </c>
      <c r="L34" s="10"/>
      <c r="M34" s="10">
        <v>22095669341</v>
      </c>
      <c r="N34" s="10"/>
      <c r="O34" s="10">
        <v>21260667313</v>
      </c>
      <c r="P34" s="10"/>
      <c r="Q34" s="10">
        <v>835002028</v>
      </c>
    </row>
    <row r="35" spans="1:17" x14ac:dyDescent="0.45">
      <c r="A35" s="3" t="s">
        <v>24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6016336</v>
      </c>
      <c r="L35" s="10"/>
      <c r="M35" s="10">
        <v>29409459721</v>
      </c>
      <c r="N35" s="10"/>
      <c r="O35" s="10">
        <v>35400515094</v>
      </c>
      <c r="P35" s="10"/>
      <c r="Q35" s="10">
        <v>-5991055373</v>
      </c>
    </row>
    <row r="36" spans="1:17" x14ac:dyDescent="0.45">
      <c r="A36" s="3" t="s">
        <v>52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398062</v>
      </c>
      <c r="L36" s="10"/>
      <c r="M36" s="10">
        <v>870173584</v>
      </c>
      <c r="N36" s="10"/>
      <c r="O36" s="10">
        <v>763922557</v>
      </c>
      <c r="P36" s="10"/>
      <c r="Q36" s="10">
        <v>106251027</v>
      </c>
    </row>
    <row r="37" spans="1:17" x14ac:dyDescent="0.45">
      <c r="A37" s="3" t="s">
        <v>17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20000000</v>
      </c>
      <c r="L37" s="10"/>
      <c r="M37" s="10">
        <v>123341975216</v>
      </c>
      <c r="N37" s="10"/>
      <c r="O37" s="10">
        <v>85874479831</v>
      </c>
      <c r="P37" s="10"/>
      <c r="Q37" s="10">
        <v>37467495385</v>
      </c>
    </row>
    <row r="38" spans="1:17" x14ac:dyDescent="0.45">
      <c r="A38" s="3" t="s">
        <v>33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8165446</v>
      </c>
      <c r="L38" s="10"/>
      <c r="M38" s="10">
        <v>17240907497</v>
      </c>
      <c r="N38" s="10"/>
      <c r="O38" s="10">
        <v>16389148077</v>
      </c>
      <c r="P38" s="10"/>
      <c r="Q38" s="10">
        <v>851759420</v>
      </c>
    </row>
    <row r="39" spans="1:17" x14ac:dyDescent="0.45">
      <c r="A39" s="3" t="s">
        <v>49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9126140</v>
      </c>
      <c r="L39" s="10"/>
      <c r="M39" s="10">
        <v>63917451019</v>
      </c>
      <c r="N39" s="10"/>
      <c r="O39" s="10">
        <v>60740683717</v>
      </c>
      <c r="P39" s="10"/>
      <c r="Q39" s="10">
        <v>3176767302</v>
      </c>
    </row>
    <row r="40" spans="1:17" x14ac:dyDescent="0.45">
      <c r="A40" s="3" t="s">
        <v>16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50000000</v>
      </c>
      <c r="L40" s="10"/>
      <c r="M40" s="10">
        <v>26586141346</v>
      </c>
      <c r="N40" s="10"/>
      <c r="O40" s="10">
        <v>25458826700</v>
      </c>
      <c r="P40" s="10"/>
      <c r="Q40" s="10">
        <v>1127314646</v>
      </c>
    </row>
    <row r="41" spans="1:17" x14ac:dyDescent="0.45">
      <c r="A41" s="3" t="s">
        <v>89</v>
      </c>
      <c r="C41" s="10">
        <v>107000</v>
      </c>
      <c r="D41" s="10"/>
      <c r="E41" s="10">
        <v>99978567375</v>
      </c>
      <c r="F41" s="10"/>
      <c r="G41" s="10">
        <v>89782760273</v>
      </c>
      <c r="H41" s="10"/>
      <c r="I41" s="10">
        <v>10195807102</v>
      </c>
      <c r="J41" s="10"/>
      <c r="K41" s="10">
        <v>107000</v>
      </c>
      <c r="L41" s="10"/>
      <c r="M41" s="10">
        <v>99978567375</v>
      </c>
      <c r="N41" s="10"/>
      <c r="O41" s="10">
        <v>89782760273</v>
      </c>
      <c r="P41" s="10"/>
      <c r="Q41" s="10">
        <v>10195807102</v>
      </c>
    </row>
    <row r="42" spans="1:17" x14ac:dyDescent="0.45">
      <c r="A42" s="3" t="s">
        <v>271</v>
      </c>
      <c r="C42" s="10">
        <v>1000</v>
      </c>
      <c r="D42" s="10"/>
      <c r="E42" s="10">
        <v>999275000</v>
      </c>
      <c r="F42" s="10"/>
      <c r="G42" s="10">
        <v>1000005992</v>
      </c>
      <c r="H42" s="10"/>
      <c r="I42" s="10">
        <v>-730992</v>
      </c>
      <c r="J42" s="10"/>
      <c r="K42" s="10">
        <v>81000</v>
      </c>
      <c r="L42" s="10"/>
      <c r="M42" s="10">
        <v>80941275000</v>
      </c>
      <c r="N42" s="10"/>
      <c r="O42" s="10">
        <v>81000485332</v>
      </c>
      <c r="P42" s="10"/>
      <c r="Q42" s="10">
        <v>-59210332</v>
      </c>
    </row>
    <row r="43" spans="1:17" x14ac:dyDescent="0.45">
      <c r="A43" s="3" t="s">
        <v>88</v>
      </c>
      <c r="C43" s="10">
        <v>372954</v>
      </c>
      <c r="D43" s="10"/>
      <c r="E43" s="10">
        <v>369812356580</v>
      </c>
      <c r="F43" s="10"/>
      <c r="G43" s="10">
        <v>328509420255</v>
      </c>
      <c r="H43" s="10"/>
      <c r="I43" s="10">
        <v>41302936325</v>
      </c>
      <c r="J43" s="10"/>
      <c r="K43" s="10">
        <v>372954</v>
      </c>
      <c r="L43" s="10"/>
      <c r="M43" s="10">
        <v>369812356580</v>
      </c>
      <c r="N43" s="10"/>
      <c r="O43" s="10">
        <v>328509420255</v>
      </c>
      <c r="P43" s="10"/>
      <c r="Q43" s="10">
        <v>41302936325</v>
      </c>
    </row>
    <row r="44" spans="1:17" x14ac:dyDescent="0.45">
      <c r="A44" s="3" t="s">
        <v>101</v>
      </c>
      <c r="C44" s="10">
        <v>162285</v>
      </c>
      <c r="D44" s="10"/>
      <c r="E44" s="10">
        <v>465109886760</v>
      </c>
      <c r="F44" s="10"/>
      <c r="G44" s="10">
        <v>362117569580</v>
      </c>
      <c r="H44" s="10"/>
      <c r="I44" s="10">
        <v>102992317180</v>
      </c>
      <c r="J44" s="10"/>
      <c r="K44" s="10">
        <v>162285</v>
      </c>
      <c r="L44" s="10"/>
      <c r="M44" s="10">
        <v>465109886760</v>
      </c>
      <c r="N44" s="10"/>
      <c r="O44" s="10">
        <v>362117569580</v>
      </c>
      <c r="P44" s="10"/>
      <c r="Q44" s="10">
        <v>102992317180</v>
      </c>
    </row>
    <row r="45" spans="1:17" x14ac:dyDescent="0.45">
      <c r="A45" s="3" t="s">
        <v>230</v>
      </c>
      <c r="C45" s="10">
        <v>1399020</v>
      </c>
      <c r="D45" s="10"/>
      <c r="E45" s="10">
        <v>1028597107913</v>
      </c>
      <c r="F45" s="10"/>
      <c r="G45" s="10">
        <v>999995712661</v>
      </c>
      <c r="H45" s="10"/>
      <c r="I45" s="10">
        <v>28601395252</v>
      </c>
      <c r="J45" s="10"/>
      <c r="K45" s="10">
        <v>1399020</v>
      </c>
      <c r="L45" s="10"/>
      <c r="M45" s="10">
        <v>1028597107913</v>
      </c>
      <c r="N45" s="10"/>
      <c r="O45" s="10">
        <v>999995712661</v>
      </c>
      <c r="P45" s="10"/>
      <c r="Q45" s="10">
        <v>28601395252</v>
      </c>
    </row>
    <row r="46" spans="1:17" x14ac:dyDescent="0.45">
      <c r="A46" s="3" t="s">
        <v>81</v>
      </c>
      <c r="C46" s="10">
        <v>7500</v>
      </c>
      <c r="D46" s="10"/>
      <c r="E46" s="10">
        <v>7500000000</v>
      </c>
      <c r="F46" s="10"/>
      <c r="G46" s="10">
        <v>7206651386</v>
      </c>
      <c r="H46" s="10"/>
      <c r="I46" s="10">
        <v>293348614</v>
      </c>
      <c r="J46" s="10"/>
      <c r="K46" s="10">
        <v>7500</v>
      </c>
      <c r="L46" s="10"/>
      <c r="M46" s="10">
        <v>7500000000</v>
      </c>
      <c r="N46" s="10"/>
      <c r="O46" s="10">
        <v>7206651386</v>
      </c>
      <c r="P46" s="10"/>
      <c r="Q46" s="10">
        <v>293348614</v>
      </c>
    </row>
    <row r="47" spans="1:17" x14ac:dyDescent="0.45">
      <c r="A47" s="3" t="s">
        <v>74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96636</v>
      </c>
      <c r="L47" s="10"/>
      <c r="M47" s="10">
        <v>95670051400</v>
      </c>
      <c r="N47" s="10"/>
      <c r="O47" s="10">
        <v>87778438461</v>
      </c>
      <c r="P47" s="10"/>
      <c r="Q47" s="10">
        <v>7891612939</v>
      </c>
    </row>
    <row r="48" spans="1:17" x14ac:dyDescent="0.45">
      <c r="A48" s="3" t="s">
        <v>87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10">
        <v>164493</v>
      </c>
      <c r="L48" s="10"/>
      <c r="M48" s="10">
        <v>164493000000</v>
      </c>
      <c r="N48" s="10"/>
      <c r="O48" s="10">
        <v>162469637141</v>
      </c>
      <c r="P48" s="10"/>
      <c r="Q48" s="10">
        <v>2023362859</v>
      </c>
    </row>
    <row r="49" spans="1:17" x14ac:dyDescent="0.45">
      <c r="A49" s="3" t="s">
        <v>77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385000</v>
      </c>
      <c r="L49" s="10"/>
      <c r="M49" s="10">
        <v>357201068000</v>
      </c>
      <c r="N49" s="10"/>
      <c r="O49" s="10">
        <v>318549269220</v>
      </c>
      <c r="P49" s="10"/>
      <c r="Q49" s="10">
        <v>38651798780</v>
      </c>
    </row>
    <row r="50" spans="1:17" x14ac:dyDescent="0.45">
      <c r="A50" s="3" t="s">
        <v>70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6250</v>
      </c>
      <c r="L50" s="10"/>
      <c r="M50" s="10">
        <v>6123007602</v>
      </c>
      <c r="N50" s="10"/>
      <c r="O50" s="10">
        <v>5452294220</v>
      </c>
      <c r="P50" s="10"/>
      <c r="Q50" s="10">
        <v>670713382</v>
      </c>
    </row>
    <row r="51" spans="1:17" ht="19.5" thickBot="1" x14ac:dyDescent="0.5">
      <c r="C51" s="43">
        <v>129317740</v>
      </c>
      <c r="D51" s="10"/>
      <c r="E51" s="43">
        <v>2672604037114</v>
      </c>
      <c r="F51" s="10"/>
      <c r="G51" s="43">
        <v>2459621010831</v>
      </c>
      <c r="H51" s="10"/>
      <c r="I51" s="43">
        <v>212983026283</v>
      </c>
      <c r="J51" s="10"/>
      <c r="K51" s="43">
        <v>335058328</v>
      </c>
      <c r="L51" s="10"/>
      <c r="M51" s="43">
        <v>4120944246028</v>
      </c>
      <c r="N51" s="10"/>
      <c r="O51" s="43">
        <v>3803308676637</v>
      </c>
      <c r="P51" s="10"/>
      <c r="Q51" s="43">
        <v>317635569391</v>
      </c>
    </row>
    <row r="52" spans="1:17" ht="19.5" thickTop="1" x14ac:dyDescent="0.4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.19685039370078741" right="0.98425196850393704" top="0.19685039370078741" bottom="0.74803149606299213" header="0.19685039370078741" footer="0.31496062992125984"/>
  <pageSetup paperSize="9" scale="39" firstPageNumber="13" orientation="landscape" useFirstPageNumber="1" r:id="rId1"/>
  <headerFooter>
    <oddFooter>&amp;C&amp;"B Nazanin,Bold"&amp;12&amp;P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rightToLeft="1" view="pageBreakPreview" topLeftCell="D1" zoomScale="60" zoomScaleNormal="100" workbookViewId="0">
      <selection activeCell="S38" sqref="S38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30" x14ac:dyDescent="0.45">
      <c r="A3" s="45" t="s">
        <v>181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x14ac:dyDescent="0.75">
      <c r="A5" s="54" t="s">
        <v>248</v>
      </c>
      <c r="B5" s="54"/>
      <c r="C5" s="54"/>
      <c r="D5" s="54"/>
      <c r="E5" s="54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24" x14ac:dyDescent="0.6">
      <c r="A6" s="61" t="s">
        <v>185</v>
      </c>
      <c r="B6" s="28"/>
      <c r="C6" s="60" t="s">
        <v>183</v>
      </c>
      <c r="D6" s="60" t="s">
        <v>183</v>
      </c>
      <c r="E6" s="60" t="s">
        <v>183</v>
      </c>
      <c r="F6" s="60" t="s">
        <v>183</v>
      </c>
      <c r="G6" s="60" t="s">
        <v>183</v>
      </c>
      <c r="H6" s="60" t="s">
        <v>183</v>
      </c>
      <c r="I6" s="60" t="s">
        <v>183</v>
      </c>
      <c r="J6" s="28"/>
      <c r="K6" s="60" t="s">
        <v>184</v>
      </c>
      <c r="L6" s="60" t="s">
        <v>184</v>
      </c>
      <c r="M6" s="60" t="s">
        <v>184</v>
      </c>
      <c r="N6" s="60" t="s">
        <v>184</v>
      </c>
      <c r="O6" s="60" t="s">
        <v>184</v>
      </c>
      <c r="P6" s="60" t="s">
        <v>184</v>
      </c>
      <c r="Q6" s="60" t="s">
        <v>184</v>
      </c>
    </row>
    <row r="7" spans="1:17" ht="48" x14ac:dyDescent="0.6">
      <c r="A7" s="61" t="s">
        <v>185</v>
      </c>
      <c r="B7" s="28"/>
      <c r="C7" s="27" t="s">
        <v>249</v>
      </c>
      <c r="D7" s="28"/>
      <c r="E7" s="27" t="s">
        <v>243</v>
      </c>
      <c r="F7" s="28"/>
      <c r="G7" s="27" t="s">
        <v>244</v>
      </c>
      <c r="H7" s="28"/>
      <c r="I7" s="29" t="s">
        <v>206</v>
      </c>
      <c r="J7" s="28"/>
      <c r="K7" s="27" t="s">
        <v>249</v>
      </c>
      <c r="L7" s="28"/>
      <c r="M7" s="27" t="s">
        <v>243</v>
      </c>
      <c r="N7" s="28"/>
      <c r="O7" s="27" t="s">
        <v>244</v>
      </c>
      <c r="P7" s="28"/>
      <c r="Q7" s="29" t="s">
        <v>206</v>
      </c>
    </row>
    <row r="8" spans="1:17" ht="21" x14ac:dyDescent="0.55000000000000004">
      <c r="A8" s="2" t="s">
        <v>89</v>
      </c>
      <c r="C8" s="6">
        <v>3853566371</v>
      </c>
      <c r="D8" s="6"/>
      <c r="E8" s="6">
        <v>-2779568150</v>
      </c>
      <c r="F8" s="6"/>
      <c r="G8" s="6">
        <v>10195807102</v>
      </c>
      <c r="H8" s="6"/>
      <c r="I8" s="6">
        <v>11269805323</v>
      </c>
      <c r="J8" s="6"/>
      <c r="K8" s="6">
        <v>13959905868</v>
      </c>
      <c r="L8" s="6"/>
      <c r="M8" s="6">
        <v>607290595</v>
      </c>
      <c r="N8" s="6"/>
      <c r="O8" s="6">
        <v>10195807102</v>
      </c>
      <c r="P8" s="6"/>
      <c r="Q8" s="6">
        <v>24763003565</v>
      </c>
    </row>
    <row r="9" spans="1:17" ht="21" x14ac:dyDescent="0.55000000000000004">
      <c r="A9" s="2" t="s">
        <v>271</v>
      </c>
      <c r="C9" s="6">
        <v>553685006</v>
      </c>
      <c r="D9" s="6"/>
      <c r="E9" s="6">
        <v>-3996369008</v>
      </c>
      <c r="F9" s="6"/>
      <c r="G9" s="6">
        <v>-730992</v>
      </c>
      <c r="H9" s="6"/>
      <c r="I9" s="6">
        <v>-3443414994</v>
      </c>
      <c r="J9" s="6"/>
      <c r="K9" s="6">
        <v>1130094431</v>
      </c>
      <c r="L9" s="6"/>
      <c r="M9" s="6">
        <v>-4026339668</v>
      </c>
      <c r="N9" s="6"/>
      <c r="O9" s="6">
        <v>-59210332</v>
      </c>
      <c r="P9" s="6"/>
      <c r="Q9" s="6">
        <v>-2955455569</v>
      </c>
    </row>
    <row r="10" spans="1:17" ht="21" x14ac:dyDescent="0.55000000000000004">
      <c r="A10" s="2" t="s">
        <v>88</v>
      </c>
      <c r="C10" s="6">
        <v>27709994669</v>
      </c>
      <c r="D10" s="6"/>
      <c r="E10" s="6">
        <v>2</v>
      </c>
      <c r="F10" s="6"/>
      <c r="G10" s="6">
        <v>41302936325</v>
      </c>
      <c r="H10" s="6"/>
      <c r="I10" s="6">
        <v>69012930996</v>
      </c>
      <c r="J10" s="6"/>
      <c r="K10" s="6">
        <v>87424886362</v>
      </c>
      <c r="L10" s="6"/>
      <c r="M10" s="6">
        <v>2</v>
      </c>
      <c r="N10" s="6"/>
      <c r="O10" s="6">
        <v>41302936325</v>
      </c>
      <c r="P10" s="6"/>
      <c r="Q10" s="6">
        <v>128727822689</v>
      </c>
    </row>
    <row r="11" spans="1:17" ht="21" x14ac:dyDescent="0.55000000000000004">
      <c r="A11" s="2" t="s">
        <v>101</v>
      </c>
      <c r="C11" s="6">
        <v>0</v>
      </c>
      <c r="D11" s="6"/>
      <c r="E11" s="6">
        <v>0</v>
      </c>
      <c r="F11" s="6"/>
      <c r="G11" s="6">
        <v>102992317180</v>
      </c>
      <c r="H11" s="6"/>
      <c r="I11" s="6">
        <v>102992317180</v>
      </c>
      <c r="J11" s="6"/>
      <c r="K11" s="6">
        <v>0</v>
      </c>
      <c r="L11" s="6"/>
      <c r="M11" s="6">
        <v>0</v>
      </c>
      <c r="N11" s="6"/>
      <c r="O11" s="6">
        <v>102992317180</v>
      </c>
      <c r="P11" s="6"/>
      <c r="Q11" s="6">
        <v>102992317180</v>
      </c>
    </row>
    <row r="12" spans="1:17" ht="21" x14ac:dyDescent="0.55000000000000004">
      <c r="A12" s="2" t="s">
        <v>230</v>
      </c>
      <c r="C12" s="6">
        <v>0</v>
      </c>
      <c r="D12" s="6"/>
      <c r="E12" s="6">
        <v>724996893</v>
      </c>
      <c r="F12" s="6"/>
      <c r="G12" s="6">
        <v>28601395252</v>
      </c>
      <c r="H12" s="6"/>
      <c r="I12" s="6">
        <v>29326392145</v>
      </c>
      <c r="J12" s="6"/>
      <c r="K12" s="6">
        <v>0</v>
      </c>
      <c r="L12" s="6"/>
      <c r="M12" s="6">
        <v>0</v>
      </c>
      <c r="N12" s="6"/>
      <c r="O12" s="6">
        <v>28601395252</v>
      </c>
      <c r="P12" s="6"/>
      <c r="Q12" s="6">
        <v>28601395252</v>
      </c>
    </row>
    <row r="13" spans="1:17" ht="21" x14ac:dyDescent="0.55000000000000004">
      <c r="A13" s="2" t="s">
        <v>81</v>
      </c>
      <c r="C13" s="6">
        <v>0</v>
      </c>
      <c r="D13" s="6"/>
      <c r="E13" s="6">
        <v>-237105474</v>
      </c>
      <c r="F13" s="6"/>
      <c r="G13" s="6">
        <v>293348614</v>
      </c>
      <c r="H13" s="6"/>
      <c r="I13" s="6">
        <v>56243140</v>
      </c>
      <c r="J13" s="6"/>
      <c r="K13" s="6">
        <v>0</v>
      </c>
      <c r="L13" s="6"/>
      <c r="M13" s="6">
        <v>0</v>
      </c>
      <c r="N13" s="6"/>
      <c r="O13" s="6">
        <v>293348614</v>
      </c>
      <c r="P13" s="6"/>
      <c r="Q13" s="6">
        <v>293348614</v>
      </c>
    </row>
    <row r="14" spans="1:17" ht="21" x14ac:dyDescent="0.55000000000000004">
      <c r="A14" s="2" t="s">
        <v>74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1532367688</v>
      </c>
      <c r="L14" s="6"/>
      <c r="M14" s="6">
        <v>0</v>
      </c>
      <c r="N14" s="6"/>
      <c r="O14" s="6">
        <v>7891612939</v>
      </c>
      <c r="P14" s="6"/>
      <c r="Q14" s="6">
        <v>9423980627</v>
      </c>
    </row>
    <row r="15" spans="1:17" ht="21" x14ac:dyDescent="0.55000000000000004">
      <c r="A15" s="2" t="s">
        <v>87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2023362859</v>
      </c>
      <c r="P15" s="6"/>
      <c r="Q15" s="6">
        <v>2023362859</v>
      </c>
    </row>
    <row r="16" spans="1:17" ht="21" x14ac:dyDescent="0.55000000000000004">
      <c r="A16" s="2" t="s">
        <v>77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147275685</v>
      </c>
      <c r="L16" s="6"/>
      <c r="M16" s="6">
        <v>0</v>
      </c>
      <c r="N16" s="6"/>
      <c r="O16" s="6">
        <v>38651798780</v>
      </c>
      <c r="P16" s="6"/>
      <c r="Q16" s="6">
        <v>38799074465</v>
      </c>
    </row>
    <row r="17" spans="1:17" ht="21" x14ac:dyDescent="0.55000000000000004">
      <c r="A17" s="2" t="s">
        <v>70</v>
      </c>
      <c r="C17" s="6">
        <v>76849696903</v>
      </c>
      <c r="D17" s="6"/>
      <c r="E17" s="6">
        <v>-83413479573</v>
      </c>
      <c r="F17" s="6"/>
      <c r="G17" s="6">
        <v>0</v>
      </c>
      <c r="H17" s="6"/>
      <c r="I17" s="6">
        <v>-6563782670</v>
      </c>
      <c r="J17" s="6"/>
      <c r="K17" s="6">
        <v>222792069063</v>
      </c>
      <c r="L17" s="6"/>
      <c r="M17" s="6">
        <v>44209569586</v>
      </c>
      <c r="N17" s="6"/>
      <c r="O17" s="6">
        <v>670713382</v>
      </c>
      <c r="P17" s="6"/>
      <c r="Q17" s="6">
        <v>267672352031</v>
      </c>
    </row>
    <row r="18" spans="1:17" ht="21" x14ac:dyDescent="0.55000000000000004">
      <c r="A18" s="2" t="s">
        <v>100</v>
      </c>
      <c r="C18" s="6">
        <v>15509292237</v>
      </c>
      <c r="D18" s="6"/>
      <c r="E18" s="6">
        <v>0</v>
      </c>
      <c r="F18" s="6"/>
      <c r="G18" s="6">
        <v>0</v>
      </c>
      <c r="H18" s="6"/>
      <c r="I18" s="6">
        <v>15509292237</v>
      </c>
      <c r="J18" s="6"/>
      <c r="K18" s="6">
        <v>45044315068</v>
      </c>
      <c r="L18" s="6"/>
      <c r="M18" s="6">
        <v>0</v>
      </c>
      <c r="N18" s="6"/>
      <c r="O18" s="6">
        <v>0</v>
      </c>
      <c r="P18" s="6"/>
      <c r="Q18" s="6">
        <v>45044315068</v>
      </c>
    </row>
    <row r="19" spans="1:17" ht="21" x14ac:dyDescent="0.55000000000000004">
      <c r="A19" s="2" t="s">
        <v>256</v>
      </c>
      <c r="C19" s="6">
        <v>0</v>
      </c>
      <c r="D19" s="6"/>
      <c r="E19" s="6">
        <v>-1705712654</v>
      </c>
      <c r="F19" s="6"/>
      <c r="G19" s="6">
        <v>0</v>
      </c>
      <c r="H19" s="6"/>
      <c r="I19" s="6">
        <v>-1705712654</v>
      </c>
      <c r="J19" s="6"/>
      <c r="K19" s="6">
        <v>0</v>
      </c>
      <c r="L19" s="6"/>
      <c r="M19" s="6">
        <v>11077935445</v>
      </c>
      <c r="N19" s="6"/>
      <c r="O19" s="6">
        <v>0</v>
      </c>
      <c r="P19" s="6"/>
      <c r="Q19" s="6">
        <v>11077935445</v>
      </c>
    </row>
    <row r="20" spans="1:17" ht="21" x14ac:dyDescent="0.55000000000000004">
      <c r="A20" s="2" t="s">
        <v>104</v>
      </c>
      <c r="C20" s="6">
        <v>57698630130</v>
      </c>
      <c r="D20" s="6"/>
      <c r="E20" s="6">
        <v>0</v>
      </c>
      <c r="F20" s="6"/>
      <c r="G20" s="6">
        <v>0</v>
      </c>
      <c r="H20" s="6"/>
      <c r="I20" s="6">
        <v>57698630130</v>
      </c>
      <c r="J20" s="6"/>
      <c r="K20" s="6">
        <v>173095890390</v>
      </c>
      <c r="L20" s="6"/>
      <c r="M20" s="6">
        <v>0</v>
      </c>
      <c r="N20" s="6"/>
      <c r="O20" s="6">
        <v>0</v>
      </c>
      <c r="P20" s="6"/>
      <c r="Q20" s="6">
        <v>173095890390</v>
      </c>
    </row>
    <row r="21" spans="1:17" ht="21" x14ac:dyDescent="0.55000000000000004">
      <c r="A21" s="2" t="s">
        <v>92</v>
      </c>
      <c r="C21" s="6">
        <v>10859797974</v>
      </c>
      <c r="D21" s="6"/>
      <c r="E21" s="6">
        <v>0</v>
      </c>
      <c r="F21" s="6"/>
      <c r="G21" s="6">
        <v>0</v>
      </c>
      <c r="H21" s="6"/>
      <c r="I21" s="6">
        <v>10859797974</v>
      </c>
      <c r="J21" s="6"/>
      <c r="K21" s="6">
        <v>29930021253</v>
      </c>
      <c r="L21" s="6"/>
      <c r="M21" s="6">
        <v>0</v>
      </c>
      <c r="N21" s="6"/>
      <c r="O21" s="6">
        <v>0</v>
      </c>
      <c r="P21" s="6"/>
      <c r="Q21" s="6">
        <v>29930021253</v>
      </c>
    </row>
    <row r="22" spans="1:17" ht="21" x14ac:dyDescent="0.55000000000000004">
      <c r="A22" s="2" t="s">
        <v>84</v>
      </c>
      <c r="C22" s="6">
        <v>0</v>
      </c>
      <c r="D22" s="6"/>
      <c r="E22" s="6">
        <v>1480082060</v>
      </c>
      <c r="F22" s="6"/>
      <c r="G22" s="6">
        <v>0</v>
      </c>
      <c r="H22" s="6"/>
      <c r="I22" s="6">
        <v>1480082060</v>
      </c>
      <c r="J22" s="6"/>
      <c r="K22" s="6">
        <v>0</v>
      </c>
      <c r="L22" s="6"/>
      <c r="M22" s="6">
        <v>4767029885</v>
      </c>
      <c r="N22" s="6"/>
      <c r="O22" s="6">
        <v>0</v>
      </c>
      <c r="P22" s="6"/>
      <c r="Q22" s="6">
        <v>4767029885</v>
      </c>
    </row>
    <row r="23" spans="1:17" ht="21" x14ac:dyDescent="0.55000000000000004">
      <c r="A23" s="2" t="s">
        <v>79</v>
      </c>
      <c r="C23" s="6">
        <v>40703577799</v>
      </c>
      <c r="D23" s="6"/>
      <c r="E23" s="6">
        <v>-33462279474</v>
      </c>
      <c r="F23" s="6"/>
      <c r="G23" s="6">
        <v>0</v>
      </c>
      <c r="H23" s="6"/>
      <c r="I23" s="6">
        <v>7241298325</v>
      </c>
      <c r="J23" s="6"/>
      <c r="K23" s="6">
        <v>118001566822</v>
      </c>
      <c r="L23" s="6"/>
      <c r="M23" s="6">
        <v>-33462279474</v>
      </c>
      <c r="N23" s="6"/>
      <c r="O23" s="6">
        <v>0</v>
      </c>
      <c r="P23" s="6"/>
      <c r="Q23" s="6">
        <v>84539287348</v>
      </c>
    </row>
    <row r="24" spans="1:17" s="2" customFormat="1" ht="21" x14ac:dyDescent="0.55000000000000004">
      <c r="A24" s="2" t="s">
        <v>95</v>
      </c>
      <c r="C24" s="6">
        <v>25511716170</v>
      </c>
      <c r="D24" s="6"/>
      <c r="E24" s="6">
        <v>-19181072462</v>
      </c>
      <c r="F24" s="6"/>
      <c r="G24" s="6">
        <v>0</v>
      </c>
      <c r="H24" s="6"/>
      <c r="I24" s="6">
        <v>6330643708</v>
      </c>
      <c r="J24" s="6"/>
      <c r="K24" s="6">
        <v>78174490502</v>
      </c>
      <c r="L24" s="6"/>
      <c r="M24" s="6">
        <v>35630475164</v>
      </c>
      <c r="N24" s="6"/>
      <c r="O24" s="6">
        <v>0</v>
      </c>
      <c r="P24" s="6"/>
      <c r="Q24" s="6">
        <v>113804965666</v>
      </c>
    </row>
    <row r="25" spans="1:17" x14ac:dyDescent="0.45">
      <c r="A25" s="1" t="s">
        <v>107</v>
      </c>
      <c r="C25" s="6">
        <v>32876712300</v>
      </c>
      <c r="D25" s="6"/>
      <c r="E25" s="6">
        <v>0</v>
      </c>
      <c r="F25" s="6"/>
      <c r="G25" s="6">
        <v>0</v>
      </c>
      <c r="H25" s="6"/>
      <c r="I25" s="6">
        <v>32876712300</v>
      </c>
      <c r="J25" s="6"/>
      <c r="K25" s="6">
        <v>98630137076</v>
      </c>
      <c r="L25" s="6"/>
      <c r="M25" s="6">
        <v>0</v>
      </c>
      <c r="N25" s="6"/>
      <c r="O25" s="6">
        <v>0</v>
      </c>
      <c r="P25" s="6"/>
      <c r="Q25" s="6">
        <v>98630137076</v>
      </c>
    </row>
    <row r="26" spans="1:17" ht="19.5" thickBot="1" x14ac:dyDescent="0.5">
      <c r="C26" s="36">
        <v>292126669559</v>
      </c>
      <c r="D26" s="6"/>
      <c r="E26" s="36">
        <v>-142570507840</v>
      </c>
      <c r="F26" s="6"/>
      <c r="G26" s="36">
        <v>183385073481</v>
      </c>
      <c r="H26" s="6"/>
      <c r="I26" s="36">
        <v>332941235200</v>
      </c>
      <c r="J26" s="6"/>
      <c r="K26" s="36">
        <v>869863020208</v>
      </c>
      <c r="L26" s="6"/>
      <c r="M26" s="36">
        <v>58803681535</v>
      </c>
      <c r="N26" s="6"/>
      <c r="O26" s="36">
        <v>232564082101</v>
      </c>
      <c r="P26" s="6"/>
      <c r="Q26" s="36">
        <v>1161230783844</v>
      </c>
    </row>
    <row r="27" spans="1:17" ht="19.5" thickTop="1" x14ac:dyDescent="0.4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45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45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45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5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4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3:17" x14ac:dyDescent="0.4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3:17" x14ac:dyDescent="0.4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3:17" x14ac:dyDescent="0.4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3:17" x14ac:dyDescent="0.4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3:17" x14ac:dyDescent="0.4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3:17" x14ac:dyDescent="0.4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3:17" x14ac:dyDescent="0.4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3:17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3:17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3:17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3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3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3:17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3:17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3:17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3:17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3:17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3:17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3:17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3:17" x14ac:dyDescent="0.4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3:17" x14ac:dyDescent="0.4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3:17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3:17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3:17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3:17" x14ac:dyDescent="0.4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3:17" x14ac:dyDescent="0.4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3:17" x14ac:dyDescent="0.4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3:17" x14ac:dyDescent="0.4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3:17" x14ac:dyDescent="0.4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3:17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3:17" x14ac:dyDescent="0.4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3:17" x14ac:dyDescent="0.4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3:17" x14ac:dyDescent="0.4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3:17" x14ac:dyDescent="0.45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3:17" x14ac:dyDescent="0.45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3:17" x14ac:dyDescent="0.45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3:17" x14ac:dyDescent="0.45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</sheetData>
  <mergeCells count="7">
    <mergeCell ref="A2:Q2"/>
    <mergeCell ref="A3:Q3"/>
    <mergeCell ref="A4:Q4"/>
    <mergeCell ref="K6:Q6"/>
    <mergeCell ref="A6:A7"/>
    <mergeCell ref="C6:I6"/>
    <mergeCell ref="A5:E5"/>
  </mergeCells>
  <pageMargins left="0.70866141732283472" right="0.70866141732283472" top="0.74803149606299213" bottom="0.74803149606299213" header="0.31496062992125984" footer="0.31496062992125984"/>
  <pageSetup paperSize="9" scale="63" firstPageNumber="14" orientation="landscape" useFirstPageNumber="1" r:id="rId1"/>
  <headerFooter>
    <oddFooter>&amp;C&amp;"B Nazanin,Bold"&amp;12&amp;P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rightToLeft="1" view="pageBreakPreview" zoomScale="60" zoomScaleNormal="100" workbookViewId="0">
      <selection activeCell="H37" sqref="H37"/>
    </sheetView>
  </sheetViews>
  <sheetFormatPr defaultRowHeight="18.75" x14ac:dyDescent="0.45"/>
  <cols>
    <col min="1" max="1" width="25.140625" style="3" bestFit="1" customWidth="1"/>
    <col min="2" max="2" width="1" style="3" customWidth="1"/>
    <col min="3" max="3" width="27.140625" style="3" bestFit="1" customWidth="1"/>
    <col min="4" max="4" width="1" style="3" customWidth="1"/>
    <col min="5" max="5" width="41.28515625" style="3" bestFit="1" customWidth="1"/>
    <col min="6" max="7" width="1" style="3" customWidth="1"/>
    <col min="8" max="8" width="41.28515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A2" s="45" t="s">
        <v>0</v>
      </c>
      <c r="B2" s="45"/>
      <c r="C2" s="45"/>
      <c r="D2" s="45"/>
      <c r="E2" s="45"/>
      <c r="F2" s="45"/>
      <c r="G2" s="45"/>
      <c r="H2" s="45"/>
    </row>
    <row r="3" spans="1:9" ht="30" x14ac:dyDescent="0.45">
      <c r="A3" s="45" t="s">
        <v>181</v>
      </c>
      <c r="B3" s="45"/>
      <c r="C3" s="45"/>
      <c r="D3" s="45"/>
      <c r="E3" s="45"/>
      <c r="F3" s="45"/>
      <c r="G3" s="45"/>
      <c r="H3" s="45"/>
    </row>
    <row r="4" spans="1:9" ht="30" x14ac:dyDescent="0.45">
      <c r="A4" s="45" t="s">
        <v>280</v>
      </c>
      <c r="B4" s="45"/>
      <c r="C4" s="45"/>
      <c r="D4" s="45"/>
      <c r="E4" s="45"/>
      <c r="F4" s="45"/>
      <c r="G4" s="45"/>
      <c r="H4" s="45"/>
    </row>
    <row r="6" spans="1:9" ht="30" x14ac:dyDescent="0.75">
      <c r="A6" s="54" t="s">
        <v>250</v>
      </c>
      <c r="B6" s="54"/>
      <c r="C6" s="54"/>
    </row>
    <row r="7" spans="1:9" ht="30" x14ac:dyDescent="0.45">
      <c r="A7" s="48" t="s">
        <v>207</v>
      </c>
      <c r="B7" s="48" t="s">
        <v>207</v>
      </c>
      <c r="C7" s="48" t="s">
        <v>207</v>
      </c>
      <c r="E7" s="48" t="s">
        <v>183</v>
      </c>
      <c r="F7" s="48" t="s">
        <v>183</v>
      </c>
      <c r="H7" s="48" t="s">
        <v>184</v>
      </c>
      <c r="I7" s="48" t="s">
        <v>184</v>
      </c>
    </row>
    <row r="8" spans="1:9" ht="30" x14ac:dyDescent="0.45">
      <c r="A8" s="48" t="s">
        <v>208</v>
      </c>
      <c r="C8" s="48" t="s">
        <v>117</v>
      </c>
      <c r="E8" s="48" t="s">
        <v>209</v>
      </c>
      <c r="H8" s="48" t="s">
        <v>209</v>
      </c>
    </row>
    <row r="9" spans="1:9" ht="21" x14ac:dyDescent="0.55000000000000004">
      <c r="A9" s="4" t="s">
        <v>123</v>
      </c>
      <c r="C9" s="3" t="s">
        <v>124</v>
      </c>
      <c r="E9" s="6">
        <v>73595208</v>
      </c>
      <c r="F9" s="6"/>
      <c r="G9" s="6"/>
      <c r="H9" s="6">
        <v>393312834</v>
      </c>
    </row>
    <row r="10" spans="1:9" ht="21" x14ac:dyDescent="0.55000000000000004">
      <c r="A10" s="4" t="s">
        <v>127</v>
      </c>
      <c r="C10" s="3" t="s">
        <v>128</v>
      </c>
      <c r="E10" s="6">
        <v>2569886</v>
      </c>
      <c r="F10" s="6"/>
      <c r="G10" s="6"/>
      <c r="H10" s="6">
        <v>7646906</v>
      </c>
    </row>
    <row r="11" spans="1:9" ht="21" x14ac:dyDescent="0.55000000000000004">
      <c r="A11" s="4" t="s">
        <v>130</v>
      </c>
      <c r="C11" s="3" t="s">
        <v>131</v>
      </c>
      <c r="E11" s="6">
        <v>110785249</v>
      </c>
      <c r="F11" s="6"/>
      <c r="G11" s="6"/>
      <c r="H11" s="6">
        <v>178818154</v>
      </c>
    </row>
    <row r="12" spans="1:9" ht="21" x14ac:dyDescent="0.55000000000000004">
      <c r="A12" s="4" t="s">
        <v>134</v>
      </c>
      <c r="C12" s="3" t="s">
        <v>135</v>
      </c>
      <c r="E12" s="6">
        <v>2670</v>
      </c>
      <c r="F12" s="6"/>
      <c r="G12" s="6"/>
      <c r="H12" s="6">
        <v>10538</v>
      </c>
    </row>
    <row r="13" spans="1:9" ht="21" x14ac:dyDescent="0.55000000000000004">
      <c r="A13" s="4" t="s">
        <v>136</v>
      </c>
      <c r="C13" s="3" t="s">
        <v>137</v>
      </c>
      <c r="E13" s="6">
        <v>51321</v>
      </c>
      <c r="F13" s="6"/>
      <c r="G13" s="6"/>
      <c r="H13" s="6">
        <v>155450</v>
      </c>
    </row>
    <row r="14" spans="1:9" ht="21" x14ac:dyDescent="0.55000000000000004">
      <c r="A14" s="4" t="s">
        <v>127</v>
      </c>
      <c r="C14" s="3" t="s">
        <v>138</v>
      </c>
      <c r="E14" s="6">
        <v>12260012</v>
      </c>
      <c r="F14" s="6"/>
      <c r="G14" s="6"/>
      <c r="H14" s="6">
        <v>36481013</v>
      </c>
    </row>
    <row r="15" spans="1:9" ht="21" x14ac:dyDescent="0.55000000000000004">
      <c r="A15" s="4" t="s">
        <v>150</v>
      </c>
      <c r="C15" s="3" t="s">
        <v>151</v>
      </c>
      <c r="E15" s="6">
        <v>2504559</v>
      </c>
      <c r="F15" s="6"/>
      <c r="G15" s="6"/>
      <c r="H15" s="6">
        <v>7455608</v>
      </c>
    </row>
    <row r="16" spans="1:9" ht="21" x14ac:dyDescent="0.55000000000000004">
      <c r="A16" s="4" t="s">
        <v>153</v>
      </c>
      <c r="C16" s="3" t="s">
        <v>154</v>
      </c>
      <c r="E16" s="6">
        <v>8219</v>
      </c>
      <c r="F16" s="6"/>
      <c r="G16" s="6"/>
      <c r="H16" s="6">
        <v>1291260</v>
      </c>
    </row>
    <row r="17" spans="1:8" ht="21" x14ac:dyDescent="0.55000000000000004">
      <c r="A17" s="4" t="s">
        <v>158</v>
      </c>
      <c r="C17" s="3" t="s">
        <v>159</v>
      </c>
      <c r="E17" s="6">
        <v>8219</v>
      </c>
      <c r="F17" s="6"/>
      <c r="G17" s="6"/>
      <c r="H17" s="6">
        <v>24931</v>
      </c>
    </row>
    <row r="18" spans="1:8" ht="21" x14ac:dyDescent="0.55000000000000004">
      <c r="A18" s="4" t="s">
        <v>158</v>
      </c>
      <c r="C18" s="3" t="s">
        <v>161</v>
      </c>
      <c r="E18" s="6">
        <v>42115068480</v>
      </c>
      <c r="F18" s="6"/>
      <c r="G18" s="6"/>
      <c r="H18" s="6">
        <v>126345205440</v>
      </c>
    </row>
    <row r="19" spans="1:8" ht="21" x14ac:dyDescent="0.55000000000000004">
      <c r="A19" s="4" t="s">
        <v>158</v>
      </c>
      <c r="C19" s="3" t="s">
        <v>162</v>
      </c>
      <c r="E19" s="6">
        <v>52816438350</v>
      </c>
      <c r="F19" s="6"/>
      <c r="G19" s="6"/>
      <c r="H19" s="6">
        <v>158449315050</v>
      </c>
    </row>
    <row r="20" spans="1:8" ht="21" x14ac:dyDescent="0.55000000000000004">
      <c r="A20" s="4" t="s">
        <v>157</v>
      </c>
      <c r="C20" s="3" t="s">
        <v>164</v>
      </c>
      <c r="E20" s="6">
        <v>0</v>
      </c>
      <c r="F20" s="6"/>
      <c r="G20" s="6"/>
      <c r="H20" s="6">
        <v>12857669316</v>
      </c>
    </row>
    <row r="21" spans="1:8" ht="21" x14ac:dyDescent="0.55000000000000004">
      <c r="A21" s="4" t="s">
        <v>165</v>
      </c>
      <c r="C21" s="3" t="s">
        <v>166</v>
      </c>
      <c r="E21" s="6">
        <v>43479452054</v>
      </c>
      <c r="F21" s="6"/>
      <c r="G21" s="6"/>
      <c r="H21" s="6">
        <v>130438356163</v>
      </c>
    </row>
    <row r="22" spans="1:8" ht="21" x14ac:dyDescent="0.55000000000000004">
      <c r="A22" s="4" t="s">
        <v>168</v>
      </c>
      <c r="C22" s="3" t="s">
        <v>169</v>
      </c>
      <c r="E22" s="6">
        <v>8219</v>
      </c>
      <c r="F22" s="6"/>
      <c r="G22" s="6"/>
      <c r="H22" s="6">
        <v>24676</v>
      </c>
    </row>
    <row r="23" spans="1:8" ht="21" x14ac:dyDescent="0.55000000000000004">
      <c r="A23" s="4" t="s">
        <v>168</v>
      </c>
      <c r="C23" s="3" t="s">
        <v>171</v>
      </c>
      <c r="E23" s="6">
        <v>43479452054</v>
      </c>
      <c r="F23" s="6"/>
      <c r="G23" s="6"/>
      <c r="H23" s="6">
        <v>130438356163</v>
      </c>
    </row>
    <row r="24" spans="1:8" ht="21" x14ac:dyDescent="0.55000000000000004">
      <c r="A24" s="4" t="s">
        <v>172</v>
      </c>
      <c r="C24" s="3" t="s">
        <v>173</v>
      </c>
      <c r="E24" s="6">
        <v>16438356041</v>
      </c>
      <c r="F24" s="6"/>
      <c r="G24" s="6"/>
      <c r="H24" s="6">
        <v>55128766073</v>
      </c>
    </row>
    <row r="25" spans="1:8" ht="21" x14ac:dyDescent="0.55000000000000004">
      <c r="A25" s="4" t="s">
        <v>157</v>
      </c>
      <c r="C25" s="3" t="s">
        <v>175</v>
      </c>
      <c r="E25" s="6">
        <v>32876712082</v>
      </c>
      <c r="F25" s="6"/>
      <c r="G25" s="6"/>
      <c r="H25" s="6">
        <v>100821916473</v>
      </c>
    </row>
    <row r="26" spans="1:8" ht="21" x14ac:dyDescent="0.55000000000000004">
      <c r="A26" s="4" t="s">
        <v>157</v>
      </c>
      <c r="C26" s="3" t="s">
        <v>177</v>
      </c>
      <c r="E26" s="6">
        <v>21369862853</v>
      </c>
      <c r="F26" s="6"/>
      <c r="G26" s="6"/>
      <c r="H26" s="6">
        <v>65534245707</v>
      </c>
    </row>
    <row r="27" spans="1:8" ht="21" x14ac:dyDescent="0.55000000000000004">
      <c r="A27" s="4" t="s">
        <v>157</v>
      </c>
      <c r="C27" s="3" t="s">
        <v>179</v>
      </c>
      <c r="E27" s="6">
        <v>32876712082</v>
      </c>
      <c r="F27" s="6"/>
      <c r="G27" s="6"/>
      <c r="H27" s="6">
        <v>100821916967</v>
      </c>
    </row>
    <row r="28" spans="1:8" ht="21" x14ac:dyDescent="0.55000000000000004">
      <c r="A28" s="4" t="s">
        <v>168</v>
      </c>
      <c r="C28" s="3" t="s">
        <v>217</v>
      </c>
      <c r="E28" s="6">
        <v>18082191780</v>
      </c>
      <c r="F28" s="6"/>
      <c r="G28" s="6"/>
      <c r="H28" s="6">
        <v>54246575340</v>
      </c>
    </row>
    <row r="29" spans="1:8" ht="21" x14ac:dyDescent="0.55000000000000004">
      <c r="A29" s="4" t="s">
        <v>168</v>
      </c>
      <c r="C29" s="3" t="s">
        <v>219</v>
      </c>
      <c r="E29" s="6">
        <v>7232876700</v>
      </c>
      <c r="F29" s="6"/>
      <c r="G29" s="6"/>
      <c r="H29" s="6">
        <v>21698630100</v>
      </c>
    </row>
    <row r="30" spans="1:8" ht="21" x14ac:dyDescent="0.55000000000000004">
      <c r="A30" s="4" t="s">
        <v>172</v>
      </c>
      <c r="C30" s="3" t="s">
        <v>221</v>
      </c>
      <c r="E30" s="6">
        <v>16438356041</v>
      </c>
      <c r="F30" s="6"/>
      <c r="G30" s="6"/>
      <c r="H30" s="6">
        <v>50410957749</v>
      </c>
    </row>
    <row r="31" spans="1:8" ht="21" x14ac:dyDescent="0.55000000000000004">
      <c r="A31" s="4" t="s">
        <v>165</v>
      </c>
      <c r="C31" s="3" t="s">
        <v>223</v>
      </c>
      <c r="E31" s="6">
        <v>18082191780</v>
      </c>
      <c r="F31" s="6"/>
      <c r="G31" s="6"/>
      <c r="H31" s="6">
        <v>54246575340</v>
      </c>
    </row>
    <row r="32" spans="1:8" ht="21" x14ac:dyDescent="0.55000000000000004">
      <c r="A32" s="4" t="s">
        <v>157</v>
      </c>
      <c r="C32" s="3" t="s">
        <v>224</v>
      </c>
      <c r="E32" s="20">
        <v>16438356041</v>
      </c>
      <c r="F32" s="21"/>
      <c r="G32" s="21"/>
      <c r="H32" s="20">
        <v>50410958074</v>
      </c>
    </row>
    <row r="33" spans="1:8" ht="21" x14ac:dyDescent="0.55000000000000004">
      <c r="A33" s="4" t="s">
        <v>157</v>
      </c>
      <c r="C33" s="3" t="s">
        <v>226</v>
      </c>
      <c r="E33" s="20">
        <v>32684931482</v>
      </c>
      <c r="F33" s="21"/>
      <c r="G33" s="21"/>
      <c r="H33" s="20">
        <v>108797259193</v>
      </c>
    </row>
    <row r="34" spans="1:8" ht="21" x14ac:dyDescent="0.55000000000000004">
      <c r="A34" s="4" t="s">
        <v>172</v>
      </c>
      <c r="C34" s="3" t="s">
        <v>228</v>
      </c>
      <c r="E34" s="20">
        <v>8219177520</v>
      </c>
      <c r="F34" s="21"/>
      <c r="G34" s="21"/>
      <c r="H34" s="20">
        <v>25205477056</v>
      </c>
    </row>
    <row r="35" spans="1:8" ht="21" x14ac:dyDescent="0.55000000000000004">
      <c r="A35" s="4" t="s">
        <v>261</v>
      </c>
      <c r="C35" s="3" t="s">
        <v>262</v>
      </c>
      <c r="E35" s="20">
        <v>8219178060</v>
      </c>
      <c r="F35" s="21"/>
      <c r="G35" s="21"/>
      <c r="H35" s="20">
        <v>24661339355</v>
      </c>
    </row>
    <row r="36" spans="1:8" ht="21" x14ac:dyDescent="0.55000000000000004">
      <c r="A36" s="4" t="s">
        <v>172</v>
      </c>
      <c r="C36" s="3" t="s">
        <v>274</v>
      </c>
      <c r="E36" s="20">
        <v>6427396938</v>
      </c>
      <c r="F36" s="21"/>
      <c r="G36" s="21"/>
      <c r="H36" s="20">
        <v>8998355677</v>
      </c>
    </row>
    <row r="37" spans="1:8" ht="19.5" thickBot="1" x14ac:dyDescent="0.5">
      <c r="E37" s="36">
        <v>417478503900</v>
      </c>
      <c r="F37" s="21"/>
      <c r="G37" s="21"/>
      <c r="H37" s="36">
        <v>1280137096606</v>
      </c>
    </row>
    <row r="38" spans="1:8" ht="19.5" thickTop="1" x14ac:dyDescent="0.45"/>
  </sheetData>
  <mergeCells count="11">
    <mergeCell ref="A2:H2"/>
    <mergeCell ref="A3:H3"/>
    <mergeCell ref="A4:H4"/>
    <mergeCell ref="H8"/>
    <mergeCell ref="H7:I7"/>
    <mergeCell ref="A8"/>
    <mergeCell ref="C8"/>
    <mergeCell ref="A7:C7"/>
    <mergeCell ref="E8"/>
    <mergeCell ref="E7:F7"/>
    <mergeCell ref="A6:C6"/>
  </mergeCells>
  <pageMargins left="0.70866141732283472" right="0.70866141732283472" top="0.74803149606299213" bottom="0.74803149606299213" header="0.31496062992125984" footer="0.31496062992125984"/>
  <pageSetup paperSize="9" scale="62" firstPageNumber="15" orientation="portrait" useFirstPageNumber="1" r:id="rId1"/>
  <headerFooter>
    <oddFooter>&amp;C&amp;"B Nazanin,Bold"&amp;12&amp;P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view="pageBreakPreview" zoomScale="80" zoomScaleNormal="100" zoomScaleSheetLayoutView="80" workbookViewId="0">
      <selection activeCell="M50" sqref="M50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7.85546875" style="3" bestFit="1" customWidth="1"/>
    <col min="14" max="14" width="1" style="3" customWidth="1"/>
    <col min="15" max="15" width="19.425781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9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30" x14ac:dyDescent="0.45">
      <c r="A3" s="45" t="s">
        <v>181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19" ht="30" x14ac:dyDescent="0.75">
      <c r="A6" s="54" t="s">
        <v>252</v>
      </c>
      <c r="B6" s="54"/>
      <c r="C6" s="54"/>
    </row>
    <row r="7" spans="1:19" ht="30" x14ac:dyDescent="0.45">
      <c r="A7" s="48" t="s">
        <v>182</v>
      </c>
      <c r="B7" s="48" t="s">
        <v>182</v>
      </c>
      <c r="C7" s="48" t="s">
        <v>182</v>
      </c>
      <c r="D7" s="48" t="s">
        <v>182</v>
      </c>
      <c r="E7" s="48" t="s">
        <v>182</v>
      </c>
      <c r="F7" s="48" t="s">
        <v>182</v>
      </c>
      <c r="G7" s="48" t="s">
        <v>182</v>
      </c>
      <c r="I7" s="48" t="s">
        <v>183</v>
      </c>
      <c r="J7" s="48" t="s">
        <v>183</v>
      </c>
      <c r="K7" s="48" t="s">
        <v>183</v>
      </c>
      <c r="L7" s="48" t="s">
        <v>183</v>
      </c>
      <c r="M7" s="48" t="s">
        <v>183</v>
      </c>
      <c r="O7" s="48" t="s">
        <v>184</v>
      </c>
      <c r="P7" s="48" t="s">
        <v>184</v>
      </c>
      <c r="Q7" s="48" t="s">
        <v>184</v>
      </c>
      <c r="R7" s="48" t="s">
        <v>184</v>
      </c>
      <c r="S7" s="48" t="s">
        <v>184</v>
      </c>
    </row>
    <row r="8" spans="1:19" ht="30" x14ac:dyDescent="0.45">
      <c r="A8" s="48" t="s">
        <v>185</v>
      </c>
      <c r="C8" s="48" t="s">
        <v>186</v>
      </c>
      <c r="E8" s="48" t="s">
        <v>67</v>
      </c>
      <c r="G8" s="48" t="s">
        <v>68</v>
      </c>
      <c r="I8" s="48" t="s">
        <v>187</v>
      </c>
      <c r="K8" s="48" t="s">
        <v>188</v>
      </c>
      <c r="M8" s="48" t="s">
        <v>189</v>
      </c>
      <c r="O8" s="48" t="s">
        <v>187</v>
      </c>
      <c r="Q8" s="48" t="s">
        <v>188</v>
      </c>
      <c r="S8" s="48" t="s">
        <v>189</v>
      </c>
    </row>
    <row r="9" spans="1:19" ht="21" x14ac:dyDescent="0.55000000000000004">
      <c r="A9" s="4" t="s">
        <v>100</v>
      </c>
      <c r="C9" s="3" t="s">
        <v>190</v>
      </c>
      <c r="E9" s="3" t="s">
        <v>99</v>
      </c>
      <c r="G9" s="5">
        <v>19</v>
      </c>
      <c r="I9" s="6">
        <v>15509292237</v>
      </c>
      <c r="J9" s="6"/>
      <c r="K9" s="6" t="s">
        <v>190</v>
      </c>
      <c r="L9" s="6"/>
      <c r="M9" s="6">
        <v>15509292237</v>
      </c>
      <c r="N9" s="6"/>
      <c r="O9" s="6">
        <v>45044315068</v>
      </c>
      <c r="P9" s="6"/>
      <c r="Q9" s="6" t="s">
        <v>190</v>
      </c>
      <c r="R9" s="6"/>
      <c r="S9" s="6">
        <v>45044315068</v>
      </c>
    </row>
    <row r="10" spans="1:19" ht="21" x14ac:dyDescent="0.55000000000000004">
      <c r="A10" s="4" t="s">
        <v>271</v>
      </c>
      <c r="C10" s="3" t="s">
        <v>190</v>
      </c>
      <c r="E10" s="3" t="s">
        <v>273</v>
      </c>
      <c r="G10" s="5">
        <v>18</v>
      </c>
      <c r="I10" s="6">
        <v>553685006</v>
      </c>
      <c r="J10" s="6"/>
      <c r="K10" s="6" t="s">
        <v>190</v>
      </c>
      <c r="L10" s="6"/>
      <c r="M10" s="6">
        <v>553685006</v>
      </c>
      <c r="N10" s="6"/>
      <c r="O10" s="6">
        <v>1130094431</v>
      </c>
      <c r="P10" s="6"/>
      <c r="Q10" s="6" t="s">
        <v>190</v>
      </c>
      <c r="R10" s="6"/>
      <c r="S10" s="6">
        <v>1130094431</v>
      </c>
    </row>
    <row r="11" spans="1:19" ht="21" x14ac:dyDescent="0.55000000000000004">
      <c r="A11" s="4" t="s">
        <v>104</v>
      </c>
      <c r="C11" s="3" t="s">
        <v>190</v>
      </c>
      <c r="E11" s="3" t="s">
        <v>106</v>
      </c>
      <c r="G11" s="5">
        <v>18</v>
      </c>
      <c r="I11" s="6">
        <v>57698630130</v>
      </c>
      <c r="J11" s="6"/>
      <c r="K11" s="6" t="s">
        <v>190</v>
      </c>
      <c r="L11" s="6"/>
      <c r="M11" s="6">
        <v>57698630130</v>
      </c>
      <c r="N11" s="6"/>
      <c r="O11" s="6">
        <v>173095890390</v>
      </c>
      <c r="P11" s="6"/>
      <c r="Q11" s="6" t="s">
        <v>190</v>
      </c>
      <c r="R11" s="6"/>
      <c r="S11" s="6">
        <v>173095890390</v>
      </c>
    </row>
    <row r="12" spans="1:19" ht="21" x14ac:dyDescent="0.55000000000000004">
      <c r="A12" s="4" t="s">
        <v>92</v>
      </c>
      <c r="C12" s="3" t="s">
        <v>190</v>
      </c>
      <c r="E12" s="3" t="s">
        <v>94</v>
      </c>
      <c r="G12" s="5">
        <v>16</v>
      </c>
      <c r="I12" s="6">
        <v>10859797974</v>
      </c>
      <c r="J12" s="6"/>
      <c r="K12" s="6" t="s">
        <v>190</v>
      </c>
      <c r="L12" s="6"/>
      <c r="M12" s="6">
        <v>10859797974</v>
      </c>
      <c r="N12" s="6"/>
      <c r="O12" s="6">
        <v>29930021253</v>
      </c>
      <c r="P12" s="6"/>
      <c r="Q12" s="6" t="s">
        <v>190</v>
      </c>
      <c r="R12" s="6"/>
      <c r="S12" s="6">
        <v>29930021253</v>
      </c>
    </row>
    <row r="13" spans="1:19" ht="21" x14ac:dyDescent="0.55000000000000004">
      <c r="A13" s="4" t="s">
        <v>77</v>
      </c>
      <c r="C13" s="3" t="s">
        <v>190</v>
      </c>
      <c r="E13" s="3" t="s">
        <v>78</v>
      </c>
      <c r="G13" s="5">
        <v>15</v>
      </c>
      <c r="I13" s="6">
        <v>0</v>
      </c>
      <c r="J13" s="6"/>
      <c r="K13" s="6" t="s">
        <v>190</v>
      </c>
      <c r="L13" s="6"/>
      <c r="M13" s="6">
        <v>0</v>
      </c>
      <c r="N13" s="6"/>
      <c r="O13" s="6">
        <v>147275685</v>
      </c>
      <c r="P13" s="6"/>
      <c r="Q13" s="6" t="s">
        <v>190</v>
      </c>
      <c r="R13" s="6"/>
      <c r="S13" s="6">
        <v>147275685</v>
      </c>
    </row>
    <row r="14" spans="1:19" ht="21" x14ac:dyDescent="0.55000000000000004">
      <c r="A14" s="4" t="s">
        <v>70</v>
      </c>
      <c r="C14" s="3" t="s">
        <v>190</v>
      </c>
      <c r="E14" s="3" t="s">
        <v>73</v>
      </c>
      <c r="G14" s="5">
        <v>20</v>
      </c>
      <c r="I14" s="6">
        <v>76849696903</v>
      </c>
      <c r="J14" s="6"/>
      <c r="K14" s="6" t="s">
        <v>190</v>
      </c>
      <c r="L14" s="6"/>
      <c r="M14" s="6">
        <v>76849696903</v>
      </c>
      <c r="N14" s="6"/>
      <c r="O14" s="6">
        <v>222792069063</v>
      </c>
      <c r="P14" s="6"/>
      <c r="Q14" s="6" t="s">
        <v>190</v>
      </c>
      <c r="R14" s="6"/>
      <c r="S14" s="6">
        <v>222792069063</v>
      </c>
    </row>
    <row r="15" spans="1:19" ht="21" x14ac:dyDescent="0.55000000000000004">
      <c r="A15" s="4" t="s">
        <v>89</v>
      </c>
      <c r="C15" s="3" t="s">
        <v>190</v>
      </c>
      <c r="E15" s="3" t="s">
        <v>91</v>
      </c>
      <c r="G15" s="5">
        <v>17</v>
      </c>
      <c r="I15" s="6">
        <v>3853566371</v>
      </c>
      <c r="J15" s="6"/>
      <c r="K15" s="6" t="s">
        <v>190</v>
      </c>
      <c r="L15" s="6"/>
      <c r="M15" s="6">
        <v>3853566371</v>
      </c>
      <c r="N15" s="6"/>
      <c r="O15" s="6">
        <v>13959905868</v>
      </c>
      <c r="P15" s="6"/>
      <c r="Q15" s="6" t="s">
        <v>190</v>
      </c>
      <c r="R15" s="6"/>
      <c r="S15" s="6">
        <v>13959905868</v>
      </c>
    </row>
    <row r="16" spans="1:19" ht="21" x14ac:dyDescent="0.55000000000000004">
      <c r="A16" s="4" t="s">
        <v>79</v>
      </c>
      <c r="C16" s="3" t="s">
        <v>190</v>
      </c>
      <c r="E16" s="3" t="s">
        <v>78</v>
      </c>
      <c r="G16" s="5">
        <v>20</v>
      </c>
      <c r="I16" s="6">
        <v>40703577799</v>
      </c>
      <c r="J16" s="6"/>
      <c r="K16" s="6" t="s">
        <v>190</v>
      </c>
      <c r="L16" s="6"/>
      <c r="M16" s="6">
        <v>40703577799</v>
      </c>
      <c r="N16" s="6"/>
      <c r="O16" s="6">
        <v>118001566822</v>
      </c>
      <c r="P16" s="6"/>
      <c r="Q16" s="6" t="s">
        <v>190</v>
      </c>
      <c r="R16" s="6"/>
      <c r="S16" s="6">
        <v>118001566822</v>
      </c>
    </row>
    <row r="17" spans="1:19" ht="21" x14ac:dyDescent="0.55000000000000004">
      <c r="A17" s="4" t="s">
        <v>88</v>
      </c>
      <c r="C17" s="3" t="s">
        <v>190</v>
      </c>
      <c r="E17" s="3" t="s">
        <v>76</v>
      </c>
      <c r="G17" s="5">
        <v>20</v>
      </c>
      <c r="I17" s="6">
        <v>27709994669</v>
      </c>
      <c r="J17" s="6"/>
      <c r="K17" s="6" t="s">
        <v>190</v>
      </c>
      <c r="L17" s="6"/>
      <c r="M17" s="6">
        <v>27709994669</v>
      </c>
      <c r="N17" s="6"/>
      <c r="O17" s="6">
        <v>87424886362</v>
      </c>
      <c r="P17" s="6"/>
      <c r="Q17" s="6" t="s">
        <v>190</v>
      </c>
      <c r="R17" s="6"/>
      <c r="S17" s="6">
        <v>87424886362</v>
      </c>
    </row>
    <row r="18" spans="1:19" ht="21" x14ac:dyDescent="0.55000000000000004">
      <c r="A18" s="4" t="s">
        <v>74</v>
      </c>
      <c r="C18" s="3" t="s">
        <v>190</v>
      </c>
      <c r="E18" s="3" t="s">
        <v>76</v>
      </c>
      <c r="G18" s="5">
        <v>20</v>
      </c>
      <c r="I18" s="6">
        <v>0</v>
      </c>
      <c r="J18" s="6"/>
      <c r="K18" s="6" t="s">
        <v>190</v>
      </c>
      <c r="L18" s="6"/>
      <c r="M18" s="6">
        <v>0</v>
      </c>
      <c r="N18" s="6"/>
      <c r="O18" s="6">
        <v>1532367688</v>
      </c>
      <c r="P18" s="6"/>
      <c r="Q18" s="6" t="s">
        <v>190</v>
      </c>
      <c r="R18" s="6"/>
      <c r="S18" s="6">
        <v>1532367688</v>
      </c>
    </row>
    <row r="19" spans="1:19" ht="21" x14ac:dyDescent="0.55000000000000004">
      <c r="A19" s="4" t="s">
        <v>95</v>
      </c>
      <c r="C19" s="3" t="s">
        <v>190</v>
      </c>
      <c r="E19" s="3" t="s">
        <v>97</v>
      </c>
      <c r="G19" s="5">
        <v>16</v>
      </c>
      <c r="I19" s="6">
        <v>25511716170</v>
      </c>
      <c r="J19" s="6"/>
      <c r="K19" s="6" t="s">
        <v>190</v>
      </c>
      <c r="L19" s="6"/>
      <c r="M19" s="6">
        <v>25511716170</v>
      </c>
      <c r="N19" s="6"/>
      <c r="O19" s="6">
        <v>78174490502</v>
      </c>
      <c r="P19" s="6"/>
      <c r="Q19" s="6" t="s">
        <v>190</v>
      </c>
      <c r="R19" s="6"/>
      <c r="S19" s="6">
        <v>78174490502</v>
      </c>
    </row>
    <row r="20" spans="1:19" ht="21" x14ac:dyDescent="0.55000000000000004">
      <c r="A20" s="4" t="s">
        <v>107</v>
      </c>
      <c r="C20" s="3" t="s">
        <v>190</v>
      </c>
      <c r="E20" s="3" t="s">
        <v>109</v>
      </c>
      <c r="G20" s="5">
        <v>20</v>
      </c>
      <c r="I20" s="6">
        <v>32876712300</v>
      </c>
      <c r="J20" s="6"/>
      <c r="K20" s="6" t="s">
        <v>190</v>
      </c>
      <c r="L20" s="6"/>
      <c r="M20" s="6">
        <v>32876712300</v>
      </c>
      <c r="N20" s="6"/>
      <c r="O20" s="6">
        <v>98630137076</v>
      </c>
      <c r="P20" s="6"/>
      <c r="Q20" s="6" t="s">
        <v>190</v>
      </c>
      <c r="R20" s="6"/>
      <c r="S20" s="6">
        <v>98630137076</v>
      </c>
    </row>
    <row r="21" spans="1:19" ht="21" x14ac:dyDescent="0.55000000000000004">
      <c r="A21" s="4" t="s">
        <v>123</v>
      </c>
      <c r="C21" s="3">
        <v>30</v>
      </c>
      <c r="E21" s="3" t="s">
        <v>190</v>
      </c>
      <c r="G21" s="5">
        <v>0</v>
      </c>
      <c r="I21" s="6">
        <v>73595208</v>
      </c>
      <c r="J21" s="6"/>
      <c r="K21" s="6">
        <v>0</v>
      </c>
      <c r="L21" s="6"/>
      <c r="M21" s="6">
        <v>73595208</v>
      </c>
      <c r="N21" s="6"/>
      <c r="O21" s="6">
        <v>393312834</v>
      </c>
      <c r="P21" s="6"/>
      <c r="Q21" s="6">
        <v>0</v>
      </c>
      <c r="R21" s="6"/>
      <c r="S21" s="6">
        <v>393312834</v>
      </c>
    </row>
    <row r="22" spans="1:19" ht="21" x14ac:dyDescent="0.55000000000000004">
      <c r="A22" s="4" t="s">
        <v>127</v>
      </c>
      <c r="C22" s="3">
        <v>30</v>
      </c>
      <c r="E22" s="3" t="s">
        <v>190</v>
      </c>
      <c r="G22" s="5">
        <v>10</v>
      </c>
      <c r="I22" s="6">
        <v>2569886</v>
      </c>
      <c r="J22" s="6"/>
      <c r="K22" s="6">
        <v>0</v>
      </c>
      <c r="L22" s="6"/>
      <c r="M22" s="6">
        <v>2569886</v>
      </c>
      <c r="N22" s="6"/>
      <c r="O22" s="6">
        <v>7646906</v>
      </c>
      <c r="P22" s="6"/>
      <c r="Q22" s="6">
        <v>0</v>
      </c>
      <c r="R22" s="6"/>
      <c r="S22" s="6">
        <v>7646906</v>
      </c>
    </row>
    <row r="23" spans="1:19" ht="21" x14ac:dyDescent="0.55000000000000004">
      <c r="A23" s="4" t="s">
        <v>130</v>
      </c>
      <c r="C23" s="5">
        <v>29</v>
      </c>
      <c r="E23" s="3" t="s">
        <v>190</v>
      </c>
      <c r="G23" s="3">
        <v>0</v>
      </c>
      <c r="I23" s="6">
        <v>110785249</v>
      </c>
      <c r="J23" s="6"/>
      <c r="K23" s="6">
        <v>0</v>
      </c>
      <c r="L23" s="6"/>
      <c r="M23" s="6">
        <v>110785249</v>
      </c>
      <c r="N23" s="6"/>
      <c r="O23" s="6">
        <v>178818154</v>
      </c>
      <c r="P23" s="6"/>
      <c r="Q23" s="6">
        <v>0</v>
      </c>
      <c r="R23" s="6"/>
      <c r="S23" s="6">
        <v>178818154</v>
      </c>
    </row>
    <row r="24" spans="1:19" ht="21" x14ac:dyDescent="0.55000000000000004">
      <c r="A24" s="4" t="s">
        <v>134</v>
      </c>
      <c r="C24" s="5">
        <v>23</v>
      </c>
      <c r="E24" s="3" t="s">
        <v>190</v>
      </c>
      <c r="G24" s="3">
        <v>10</v>
      </c>
      <c r="I24" s="6">
        <v>2670</v>
      </c>
      <c r="J24" s="6"/>
      <c r="K24" s="6">
        <v>17</v>
      </c>
      <c r="L24" s="6"/>
      <c r="M24" s="6">
        <v>2653</v>
      </c>
      <c r="N24" s="6"/>
      <c r="O24" s="6">
        <v>10538</v>
      </c>
      <c r="P24" s="6"/>
      <c r="Q24" s="6">
        <v>41</v>
      </c>
      <c r="R24" s="6"/>
      <c r="S24" s="6">
        <v>10497</v>
      </c>
    </row>
    <row r="25" spans="1:19" ht="21" x14ac:dyDescent="0.55000000000000004">
      <c r="A25" s="4" t="s">
        <v>136</v>
      </c>
      <c r="C25" s="5">
        <v>26</v>
      </c>
      <c r="E25" s="3" t="s">
        <v>190</v>
      </c>
      <c r="G25" s="3">
        <v>10</v>
      </c>
      <c r="I25" s="6">
        <v>51321</v>
      </c>
      <c r="J25" s="6"/>
      <c r="K25" s="6">
        <v>0</v>
      </c>
      <c r="L25" s="6"/>
      <c r="M25" s="6">
        <v>51321</v>
      </c>
      <c r="N25" s="6"/>
      <c r="O25" s="6">
        <v>155450</v>
      </c>
      <c r="P25" s="6"/>
      <c r="Q25" s="6">
        <v>61</v>
      </c>
      <c r="R25" s="6"/>
      <c r="S25" s="6">
        <v>155389</v>
      </c>
    </row>
    <row r="26" spans="1:19" ht="21" x14ac:dyDescent="0.55000000000000004">
      <c r="A26" s="4" t="s">
        <v>127</v>
      </c>
      <c r="C26" s="5">
        <v>25</v>
      </c>
      <c r="E26" s="3" t="s">
        <v>190</v>
      </c>
      <c r="G26" s="3">
        <v>0</v>
      </c>
      <c r="I26" s="6">
        <v>12260012</v>
      </c>
      <c r="J26" s="6"/>
      <c r="K26" s="6">
        <v>0</v>
      </c>
      <c r="L26" s="6"/>
      <c r="M26" s="6">
        <v>12260012</v>
      </c>
      <c r="N26" s="6"/>
      <c r="O26" s="6">
        <v>36481013</v>
      </c>
      <c r="P26" s="6"/>
      <c r="Q26" s="6">
        <v>0</v>
      </c>
      <c r="R26" s="6"/>
      <c r="S26" s="6">
        <v>36481013</v>
      </c>
    </row>
    <row r="27" spans="1:19" ht="21" x14ac:dyDescent="0.55000000000000004">
      <c r="A27" s="4" t="s">
        <v>150</v>
      </c>
      <c r="C27" s="5">
        <v>24</v>
      </c>
      <c r="E27" s="3" t="s">
        <v>190</v>
      </c>
      <c r="G27" s="3">
        <v>10</v>
      </c>
      <c r="I27" s="6">
        <v>2504559</v>
      </c>
      <c r="J27" s="6"/>
      <c r="K27" s="6">
        <v>31</v>
      </c>
      <c r="L27" s="6"/>
      <c r="M27" s="6">
        <v>2504528</v>
      </c>
      <c r="N27" s="6"/>
      <c r="O27" s="6">
        <v>7455608</v>
      </c>
      <c r="P27" s="6"/>
      <c r="Q27" s="6">
        <v>3868</v>
      </c>
      <c r="R27" s="6"/>
      <c r="S27" s="6">
        <v>7451740</v>
      </c>
    </row>
    <row r="28" spans="1:19" ht="21" x14ac:dyDescent="0.55000000000000004">
      <c r="A28" s="4" t="s">
        <v>153</v>
      </c>
      <c r="C28" s="5">
        <v>1</v>
      </c>
      <c r="E28" s="3" t="s">
        <v>190</v>
      </c>
      <c r="G28" s="3">
        <v>0</v>
      </c>
      <c r="I28" s="6">
        <v>8219</v>
      </c>
      <c r="J28" s="6"/>
      <c r="K28" s="6">
        <v>0</v>
      </c>
      <c r="L28" s="6"/>
      <c r="M28" s="6">
        <v>8219</v>
      </c>
      <c r="N28" s="6"/>
      <c r="O28" s="6">
        <v>1291260</v>
      </c>
      <c r="P28" s="6"/>
      <c r="Q28" s="6">
        <v>0</v>
      </c>
      <c r="R28" s="6"/>
      <c r="S28" s="6">
        <v>1291260</v>
      </c>
    </row>
    <row r="29" spans="1:19" ht="21" x14ac:dyDescent="0.55000000000000004">
      <c r="A29" s="4" t="s">
        <v>158</v>
      </c>
      <c r="C29" s="5">
        <v>1</v>
      </c>
      <c r="E29" s="3" t="s">
        <v>190</v>
      </c>
      <c r="G29" s="3">
        <v>0</v>
      </c>
      <c r="I29" s="6">
        <v>8219</v>
      </c>
      <c r="J29" s="6"/>
      <c r="K29" s="6">
        <v>0</v>
      </c>
      <c r="L29" s="6"/>
      <c r="M29" s="6">
        <v>8219</v>
      </c>
      <c r="N29" s="6"/>
      <c r="O29" s="6">
        <v>24931</v>
      </c>
      <c r="P29" s="6"/>
      <c r="Q29" s="6">
        <v>0</v>
      </c>
      <c r="R29" s="6"/>
      <c r="S29" s="6">
        <v>24931</v>
      </c>
    </row>
    <row r="30" spans="1:19" ht="21" x14ac:dyDescent="0.55000000000000004">
      <c r="A30" s="4" t="s">
        <v>158</v>
      </c>
      <c r="C30" s="5">
        <v>24</v>
      </c>
      <c r="E30" s="3" t="s">
        <v>190</v>
      </c>
      <c r="G30" s="3">
        <v>21</v>
      </c>
      <c r="I30" s="6">
        <v>42115068480</v>
      </c>
      <c r="J30" s="6"/>
      <c r="K30" s="6">
        <v>-1</v>
      </c>
      <c r="L30" s="6"/>
      <c r="M30" s="6">
        <v>42115068481</v>
      </c>
      <c r="N30" s="6"/>
      <c r="O30" s="6">
        <v>126345205440</v>
      </c>
      <c r="P30" s="6"/>
      <c r="Q30" s="6">
        <v>223982418</v>
      </c>
      <c r="R30" s="6"/>
      <c r="S30" s="6">
        <v>126121223022</v>
      </c>
    </row>
    <row r="31" spans="1:19" ht="21" x14ac:dyDescent="0.55000000000000004">
      <c r="A31" s="4" t="s">
        <v>158</v>
      </c>
      <c r="C31" s="5">
        <v>25</v>
      </c>
      <c r="E31" s="3" t="s">
        <v>190</v>
      </c>
      <c r="G31" s="3">
        <v>21</v>
      </c>
      <c r="I31" s="6">
        <v>52816438350</v>
      </c>
      <c r="J31" s="6"/>
      <c r="K31" s="6">
        <v>0</v>
      </c>
      <c r="L31" s="6"/>
      <c r="M31" s="6">
        <v>52816438350</v>
      </c>
      <c r="N31" s="6"/>
      <c r="O31" s="6">
        <v>158449315050</v>
      </c>
      <c r="P31" s="6"/>
      <c r="Q31" s="6">
        <v>273413927</v>
      </c>
      <c r="R31" s="6"/>
      <c r="S31" s="6">
        <v>158175901123</v>
      </c>
    </row>
    <row r="32" spans="1:19" ht="21" x14ac:dyDescent="0.55000000000000004">
      <c r="A32" s="4" t="s">
        <v>157</v>
      </c>
      <c r="C32" s="5">
        <v>1</v>
      </c>
      <c r="E32" s="3" t="s">
        <v>190</v>
      </c>
      <c r="G32" s="3">
        <v>17</v>
      </c>
      <c r="I32" s="6">
        <v>0</v>
      </c>
      <c r="J32" s="6"/>
      <c r="K32" s="6">
        <v>0</v>
      </c>
      <c r="L32" s="6"/>
      <c r="M32" s="6">
        <v>0</v>
      </c>
      <c r="N32" s="6"/>
      <c r="O32" s="6">
        <v>12857669316</v>
      </c>
      <c r="P32" s="6"/>
      <c r="Q32" s="6">
        <v>0</v>
      </c>
      <c r="R32" s="6"/>
      <c r="S32" s="6">
        <v>12857669316</v>
      </c>
    </row>
    <row r="33" spans="1:19" ht="21" x14ac:dyDescent="0.55000000000000004">
      <c r="A33" s="4" t="s">
        <v>165</v>
      </c>
      <c r="C33" s="5">
        <v>29</v>
      </c>
      <c r="E33" s="3" t="s">
        <v>190</v>
      </c>
      <c r="G33" s="3">
        <v>23</v>
      </c>
      <c r="I33" s="6">
        <v>43479452054</v>
      </c>
      <c r="J33" s="6"/>
      <c r="K33" s="6">
        <v>0</v>
      </c>
      <c r="L33" s="6"/>
      <c r="M33" s="6">
        <v>43479452054</v>
      </c>
      <c r="N33" s="6"/>
      <c r="O33" s="6">
        <v>130438356163</v>
      </c>
      <c r="P33" s="6"/>
      <c r="Q33" s="6">
        <v>52018896</v>
      </c>
      <c r="R33" s="6"/>
      <c r="S33" s="6">
        <v>130386337267</v>
      </c>
    </row>
    <row r="34" spans="1:19" ht="21" x14ac:dyDescent="0.55000000000000004">
      <c r="A34" s="4" t="s">
        <v>168</v>
      </c>
      <c r="C34" s="5">
        <v>29</v>
      </c>
      <c r="E34" s="3" t="s">
        <v>190</v>
      </c>
      <c r="G34" s="3">
        <v>0</v>
      </c>
      <c r="I34" s="6">
        <v>8219</v>
      </c>
      <c r="J34" s="6"/>
      <c r="K34" s="6">
        <v>0</v>
      </c>
      <c r="L34" s="6"/>
      <c r="M34" s="6">
        <v>8219</v>
      </c>
      <c r="N34" s="6"/>
      <c r="O34" s="6">
        <v>24676</v>
      </c>
      <c r="P34" s="6"/>
      <c r="Q34" s="6">
        <v>0</v>
      </c>
      <c r="R34" s="6"/>
      <c r="S34" s="6">
        <v>24676</v>
      </c>
    </row>
    <row r="35" spans="1:19" ht="21" x14ac:dyDescent="0.55000000000000004">
      <c r="A35" s="4" t="s">
        <v>168</v>
      </c>
      <c r="C35" s="5">
        <v>29</v>
      </c>
      <c r="E35" s="3" t="s">
        <v>190</v>
      </c>
      <c r="G35" s="3">
        <v>23</v>
      </c>
      <c r="I35" s="6">
        <v>43479452054</v>
      </c>
      <c r="J35" s="6"/>
      <c r="K35" s="6">
        <v>0</v>
      </c>
      <c r="L35" s="6"/>
      <c r="M35" s="6">
        <v>43479452054</v>
      </c>
      <c r="N35" s="6"/>
      <c r="O35" s="6">
        <v>130438356163</v>
      </c>
      <c r="P35" s="6"/>
      <c r="Q35" s="6">
        <v>52018896</v>
      </c>
      <c r="R35" s="6"/>
      <c r="S35" s="6">
        <v>130386337267</v>
      </c>
    </row>
    <row r="36" spans="1:19" ht="21" x14ac:dyDescent="0.55000000000000004">
      <c r="A36" s="4" t="s">
        <v>172</v>
      </c>
      <c r="C36" s="5">
        <v>1</v>
      </c>
      <c r="E36" s="3" t="s">
        <v>190</v>
      </c>
      <c r="G36" s="3">
        <v>20</v>
      </c>
      <c r="I36" s="6">
        <v>16438356041</v>
      </c>
      <c r="J36" s="6"/>
      <c r="K36" s="6">
        <v>0</v>
      </c>
      <c r="L36" s="6"/>
      <c r="M36" s="6">
        <v>16438356041</v>
      </c>
      <c r="N36" s="6"/>
      <c r="O36" s="6">
        <v>55128766073</v>
      </c>
      <c r="P36" s="6"/>
      <c r="Q36" s="6">
        <v>300080</v>
      </c>
      <c r="R36" s="6"/>
      <c r="S36" s="6">
        <v>55128465993</v>
      </c>
    </row>
    <row r="37" spans="1:19" ht="21" x14ac:dyDescent="0.55000000000000004">
      <c r="A37" s="4" t="s">
        <v>157</v>
      </c>
      <c r="C37" s="5">
        <v>1</v>
      </c>
      <c r="E37" s="3" t="s">
        <v>190</v>
      </c>
      <c r="G37" s="3">
        <v>20</v>
      </c>
      <c r="I37" s="6">
        <v>32876712082</v>
      </c>
      <c r="J37" s="6"/>
      <c r="K37" s="6">
        <v>0</v>
      </c>
      <c r="L37" s="6"/>
      <c r="M37" s="6">
        <v>32876712082</v>
      </c>
      <c r="N37" s="6"/>
      <c r="O37" s="6">
        <v>100821916473</v>
      </c>
      <c r="P37" s="6"/>
      <c r="Q37" s="6">
        <v>600159</v>
      </c>
      <c r="R37" s="6"/>
      <c r="S37" s="6">
        <v>100821316314</v>
      </c>
    </row>
    <row r="38" spans="1:19" ht="21" x14ac:dyDescent="0.55000000000000004">
      <c r="A38" s="4" t="s">
        <v>157</v>
      </c>
      <c r="C38" s="5">
        <v>1</v>
      </c>
      <c r="E38" s="3" t="s">
        <v>190</v>
      </c>
      <c r="G38" s="3">
        <v>20</v>
      </c>
      <c r="I38" s="6">
        <v>21369862853</v>
      </c>
      <c r="J38" s="6"/>
      <c r="K38" s="6">
        <v>0</v>
      </c>
      <c r="L38" s="6"/>
      <c r="M38" s="6">
        <v>21369862853</v>
      </c>
      <c r="N38" s="6"/>
      <c r="O38" s="6">
        <v>65534245707</v>
      </c>
      <c r="P38" s="6"/>
      <c r="Q38" s="6">
        <v>390103</v>
      </c>
      <c r="R38" s="6"/>
      <c r="S38" s="6">
        <v>65533855604</v>
      </c>
    </row>
    <row r="39" spans="1:19" ht="21" x14ac:dyDescent="0.55000000000000004">
      <c r="A39" s="4" t="s">
        <v>157</v>
      </c>
      <c r="C39" s="5">
        <v>1</v>
      </c>
      <c r="E39" s="3" t="s">
        <v>190</v>
      </c>
      <c r="G39" s="3">
        <v>20</v>
      </c>
      <c r="I39" s="6">
        <v>32876712082</v>
      </c>
      <c r="J39" s="6"/>
      <c r="K39" s="6">
        <v>0</v>
      </c>
      <c r="L39" s="6"/>
      <c r="M39" s="6">
        <v>32876712082</v>
      </c>
      <c r="N39" s="6"/>
      <c r="O39" s="6">
        <v>100821916967</v>
      </c>
      <c r="P39" s="6"/>
      <c r="Q39" s="6">
        <v>600159</v>
      </c>
      <c r="R39" s="6"/>
      <c r="S39" s="6">
        <v>100821316808</v>
      </c>
    </row>
    <row r="40" spans="1:19" ht="21" x14ac:dyDescent="0.55000000000000004">
      <c r="A40" s="4" t="s">
        <v>168</v>
      </c>
      <c r="C40" s="5">
        <v>3</v>
      </c>
      <c r="E40" s="3" t="s">
        <v>190</v>
      </c>
      <c r="G40" s="3">
        <v>22</v>
      </c>
      <c r="I40" s="6">
        <v>18082191780</v>
      </c>
      <c r="J40" s="6"/>
      <c r="K40" s="6">
        <v>2</v>
      </c>
      <c r="L40" s="6"/>
      <c r="M40" s="6">
        <v>18082191778</v>
      </c>
      <c r="N40" s="6"/>
      <c r="O40" s="6">
        <v>54246575340</v>
      </c>
      <c r="P40" s="6"/>
      <c r="Q40" s="6">
        <v>29373798</v>
      </c>
      <c r="R40" s="6"/>
      <c r="S40" s="6">
        <v>54217201542</v>
      </c>
    </row>
    <row r="41" spans="1:19" ht="21" x14ac:dyDescent="0.55000000000000004">
      <c r="A41" s="4" t="s">
        <v>168</v>
      </c>
      <c r="C41" s="5">
        <v>4</v>
      </c>
      <c r="E41" s="3" t="s">
        <v>190</v>
      </c>
      <c r="G41" s="3">
        <v>22</v>
      </c>
      <c r="I41" s="6">
        <v>7232876700</v>
      </c>
      <c r="J41" s="6"/>
      <c r="K41" s="6">
        <v>0</v>
      </c>
      <c r="L41" s="6"/>
      <c r="M41" s="6">
        <v>7232876700</v>
      </c>
      <c r="N41" s="6"/>
      <c r="O41" s="6">
        <v>21698630100</v>
      </c>
      <c r="P41" s="6"/>
      <c r="Q41" s="6">
        <v>15076731</v>
      </c>
      <c r="R41" s="6"/>
      <c r="S41" s="6">
        <v>21683553369</v>
      </c>
    </row>
    <row r="42" spans="1:19" ht="21" x14ac:dyDescent="0.55000000000000004">
      <c r="A42" s="4" t="s">
        <v>172</v>
      </c>
      <c r="C42" s="5">
        <v>30</v>
      </c>
      <c r="E42" s="3" t="s">
        <v>190</v>
      </c>
      <c r="G42" s="3">
        <v>20</v>
      </c>
      <c r="I42" s="6">
        <v>16438356041</v>
      </c>
      <c r="J42" s="6"/>
      <c r="K42" s="6">
        <v>0</v>
      </c>
      <c r="L42" s="6"/>
      <c r="M42" s="6">
        <v>16438356041</v>
      </c>
      <c r="N42" s="6"/>
      <c r="O42" s="6">
        <v>50410957749</v>
      </c>
      <c r="P42" s="6"/>
      <c r="Q42" s="6">
        <v>0</v>
      </c>
      <c r="R42" s="6"/>
      <c r="S42" s="6">
        <v>50410957749</v>
      </c>
    </row>
    <row r="43" spans="1:19" ht="21" x14ac:dyDescent="0.55000000000000004">
      <c r="A43" s="4" t="s">
        <v>165</v>
      </c>
      <c r="C43" s="5">
        <v>9</v>
      </c>
      <c r="E43" s="3" t="s">
        <v>190</v>
      </c>
      <c r="G43" s="3">
        <v>22</v>
      </c>
      <c r="I43" s="6">
        <v>18082191780</v>
      </c>
      <c r="J43" s="6"/>
      <c r="K43" s="6">
        <v>3</v>
      </c>
      <c r="L43" s="6"/>
      <c r="M43" s="6">
        <v>18082191777</v>
      </c>
      <c r="N43" s="6"/>
      <c r="O43" s="6">
        <v>54246575340</v>
      </c>
      <c r="P43" s="6"/>
      <c r="Q43" s="6">
        <v>68292333</v>
      </c>
      <c r="R43" s="6"/>
      <c r="S43" s="6">
        <v>54178283007</v>
      </c>
    </row>
    <row r="44" spans="1:19" ht="21" x14ac:dyDescent="0.55000000000000004">
      <c r="A44" s="4" t="s">
        <v>157</v>
      </c>
      <c r="C44" s="5">
        <v>30</v>
      </c>
      <c r="E44" s="3" t="s">
        <v>190</v>
      </c>
      <c r="G44" s="3">
        <v>20</v>
      </c>
      <c r="I44" s="6">
        <v>16438356041</v>
      </c>
      <c r="J44" s="6"/>
      <c r="K44" s="6">
        <v>0</v>
      </c>
      <c r="L44" s="6"/>
      <c r="M44" s="6">
        <v>16438356041</v>
      </c>
      <c r="N44" s="6"/>
      <c r="O44" s="6">
        <v>50410958074</v>
      </c>
      <c r="P44" s="6"/>
      <c r="Q44" s="6">
        <v>0</v>
      </c>
      <c r="R44" s="6"/>
      <c r="S44" s="6">
        <v>50410958074</v>
      </c>
    </row>
    <row r="45" spans="1:19" ht="21" x14ac:dyDescent="0.55000000000000004">
      <c r="A45" s="4" t="s">
        <v>157</v>
      </c>
      <c r="C45" s="5">
        <v>1</v>
      </c>
      <c r="E45" s="3" t="s">
        <v>190</v>
      </c>
      <c r="G45" s="3">
        <v>20</v>
      </c>
      <c r="I45" s="6">
        <v>32684931482</v>
      </c>
      <c r="J45" s="6"/>
      <c r="K45" s="6">
        <v>2588186</v>
      </c>
      <c r="L45" s="6"/>
      <c r="M45" s="6">
        <v>32682343296</v>
      </c>
      <c r="N45" s="6"/>
      <c r="O45" s="6">
        <v>108797259193</v>
      </c>
      <c r="P45" s="6"/>
      <c r="Q45" s="6">
        <v>3257363</v>
      </c>
      <c r="R45" s="6"/>
      <c r="S45" s="6">
        <v>108794001830</v>
      </c>
    </row>
    <row r="46" spans="1:19" s="4" customFormat="1" ht="21" x14ac:dyDescent="0.55000000000000004">
      <c r="A46" s="4" t="s">
        <v>172</v>
      </c>
      <c r="C46" s="3">
        <v>1</v>
      </c>
      <c r="D46" s="3"/>
      <c r="E46" s="3" t="s">
        <v>190</v>
      </c>
      <c r="F46" s="3"/>
      <c r="G46" s="3">
        <v>20</v>
      </c>
      <c r="I46" s="6">
        <v>8219177520</v>
      </c>
      <c r="J46" s="6"/>
      <c r="K46" s="6">
        <v>0</v>
      </c>
      <c r="L46" s="6"/>
      <c r="M46" s="6">
        <v>8219177520</v>
      </c>
      <c r="N46" s="6"/>
      <c r="O46" s="6">
        <v>25205477056</v>
      </c>
      <c r="P46" s="6"/>
      <c r="Q46" s="6">
        <v>150040</v>
      </c>
      <c r="R46" s="6"/>
      <c r="S46" s="6">
        <v>25205327016</v>
      </c>
    </row>
    <row r="47" spans="1:19" ht="21" x14ac:dyDescent="0.55000000000000004">
      <c r="A47" s="4" t="s">
        <v>261</v>
      </c>
      <c r="C47" s="3">
        <v>1</v>
      </c>
      <c r="E47" s="3" t="s">
        <v>190</v>
      </c>
      <c r="G47" s="3">
        <v>20</v>
      </c>
      <c r="I47" s="6">
        <v>8219178060</v>
      </c>
      <c r="J47" s="6"/>
      <c r="K47" s="6">
        <v>0</v>
      </c>
      <c r="L47" s="6"/>
      <c r="M47" s="6">
        <v>8219178060</v>
      </c>
      <c r="N47" s="6"/>
      <c r="O47" s="6">
        <v>24661339355</v>
      </c>
      <c r="P47" s="6"/>
      <c r="Q47" s="6">
        <v>0</v>
      </c>
      <c r="R47" s="6"/>
      <c r="S47" s="6">
        <v>24661339355</v>
      </c>
    </row>
    <row r="48" spans="1:19" x14ac:dyDescent="0.45">
      <c r="A48" s="3" t="s">
        <v>172</v>
      </c>
      <c r="C48" s="3">
        <v>1</v>
      </c>
      <c r="E48" s="3" t="s">
        <v>190</v>
      </c>
      <c r="G48" s="3">
        <v>17</v>
      </c>
      <c r="I48" s="6">
        <v>6427396938</v>
      </c>
      <c r="J48" s="6"/>
      <c r="K48" s="6">
        <v>0</v>
      </c>
      <c r="L48" s="6"/>
      <c r="M48" s="6">
        <v>6427396938</v>
      </c>
      <c r="N48" s="6"/>
      <c r="O48" s="6">
        <v>8998355677</v>
      </c>
      <c r="P48" s="6"/>
      <c r="Q48" s="6">
        <v>99740</v>
      </c>
      <c r="R48" s="6"/>
      <c r="S48" s="6">
        <v>8998255937</v>
      </c>
    </row>
    <row r="49" spans="9:19" ht="19.5" thickBot="1" x14ac:dyDescent="0.5">
      <c r="I49" s="36">
        <v>709605173459</v>
      </c>
      <c r="J49" s="6"/>
      <c r="K49" s="36">
        <v>2588238</v>
      </c>
      <c r="L49" s="6"/>
      <c r="M49" s="36">
        <v>709602585221</v>
      </c>
      <c r="N49" s="6"/>
      <c r="O49" s="36">
        <v>2150000116814</v>
      </c>
      <c r="P49" s="6"/>
      <c r="Q49" s="36">
        <v>719578613</v>
      </c>
      <c r="R49" s="6"/>
      <c r="S49" s="36">
        <v>2149280538201</v>
      </c>
    </row>
    <row r="50" spans="9:19" ht="19.5" thickTop="1" x14ac:dyDescent="0.45"/>
  </sheetData>
  <mergeCells count="17">
    <mergeCell ref="A8"/>
    <mergeCell ref="C8"/>
    <mergeCell ref="E8"/>
    <mergeCell ref="G8"/>
    <mergeCell ref="Q8"/>
    <mergeCell ref="S8"/>
    <mergeCell ref="O7:S7"/>
    <mergeCell ref="I8"/>
    <mergeCell ref="K8"/>
    <mergeCell ref="M8"/>
    <mergeCell ref="I7:M7"/>
    <mergeCell ref="O8"/>
    <mergeCell ref="A7:G7"/>
    <mergeCell ref="A6:C6"/>
    <mergeCell ref="A2:S2"/>
    <mergeCell ref="A3:S3"/>
    <mergeCell ref="A4:S4"/>
  </mergeCells>
  <pageMargins left="0.70866141732283472" right="0.70866141732283472" top="0.74803149606299213" bottom="0.74803149606299213" header="0.31496062992125984" footer="0.31496062992125984"/>
  <pageSetup paperSize="9" scale="60" firstPageNumber="16" orientation="landscape" useFirstPageNumber="1" r:id="rId1"/>
  <headerFooter>
    <oddFooter>&amp;C&amp;"B Nazanin,Regular"&amp;P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E12" sqref="E12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45" t="s">
        <v>0</v>
      </c>
      <c r="B2" s="45"/>
      <c r="C2" s="45"/>
      <c r="D2" s="45"/>
      <c r="E2" s="45"/>
    </row>
    <row r="3" spans="1:5" ht="30" x14ac:dyDescent="0.45">
      <c r="A3" s="45" t="s">
        <v>181</v>
      </c>
      <c r="B3" s="45"/>
      <c r="C3" s="45"/>
      <c r="D3" s="45"/>
      <c r="E3" s="45"/>
    </row>
    <row r="4" spans="1:5" ht="30" x14ac:dyDescent="0.45">
      <c r="A4" s="45" t="s">
        <v>280</v>
      </c>
      <c r="B4" s="45"/>
      <c r="C4" s="45"/>
      <c r="D4" s="45"/>
      <c r="E4" s="45"/>
    </row>
    <row r="5" spans="1:5" ht="30" x14ac:dyDescent="0.45">
      <c r="A5" s="17"/>
      <c r="B5" s="17"/>
      <c r="C5" s="17"/>
      <c r="D5" s="17"/>
      <c r="E5" s="17"/>
    </row>
    <row r="6" spans="1:5" ht="24" x14ac:dyDescent="0.6">
      <c r="A6" s="25" t="s">
        <v>251</v>
      </c>
    </row>
    <row r="7" spans="1:5" ht="30" x14ac:dyDescent="0.45">
      <c r="A7" s="49" t="s">
        <v>210</v>
      </c>
      <c r="C7" s="48" t="s">
        <v>183</v>
      </c>
      <c r="E7" s="48" t="s">
        <v>281</v>
      </c>
    </row>
    <row r="8" spans="1:5" ht="30" x14ac:dyDescent="0.45">
      <c r="A8" s="48" t="s">
        <v>210</v>
      </c>
      <c r="C8" s="48" t="s">
        <v>120</v>
      </c>
      <c r="E8" s="48" t="s">
        <v>120</v>
      </c>
    </row>
    <row r="9" spans="1:5" ht="21" x14ac:dyDescent="0.55000000000000004">
      <c r="A9" s="4" t="s">
        <v>279</v>
      </c>
      <c r="B9" s="3"/>
      <c r="C9" s="5">
        <v>2168818632</v>
      </c>
      <c r="D9" s="3"/>
      <c r="E9" s="5">
        <v>7722802638</v>
      </c>
    </row>
    <row r="10" spans="1:5" ht="21" x14ac:dyDescent="0.55000000000000004">
      <c r="A10" s="4" t="s">
        <v>211</v>
      </c>
      <c r="B10" s="3"/>
      <c r="C10" s="5">
        <v>0</v>
      </c>
      <c r="D10" s="3"/>
      <c r="E10" s="5">
        <v>815205112</v>
      </c>
    </row>
    <row r="11" spans="1:5" ht="21" x14ac:dyDescent="0.55000000000000004">
      <c r="A11" s="4" t="s">
        <v>212</v>
      </c>
      <c r="B11" s="3"/>
      <c r="C11" s="5">
        <v>1809736870</v>
      </c>
      <c r="D11" s="3"/>
      <c r="E11" s="5">
        <v>3520676398</v>
      </c>
    </row>
    <row r="12" spans="1:5" s="2" customFormat="1" ht="21.75" thickBot="1" x14ac:dyDescent="0.6">
      <c r="A12" s="4" t="s">
        <v>190</v>
      </c>
      <c r="B12" s="4"/>
      <c r="C12" s="9">
        <v>3978555502</v>
      </c>
      <c r="D12" s="4"/>
      <c r="E12" s="9">
        <v>12058684148</v>
      </c>
    </row>
    <row r="13" spans="1:5" ht="19.5" thickTop="1" x14ac:dyDescent="0.45">
      <c r="A13" s="3"/>
      <c r="B13" s="3"/>
      <c r="C13" s="3"/>
      <c r="D13" s="3"/>
      <c r="E13" s="3"/>
    </row>
  </sheetData>
  <mergeCells count="8">
    <mergeCell ref="A2:E2"/>
    <mergeCell ref="A3:E3"/>
    <mergeCell ref="A4:E4"/>
    <mergeCell ref="A7:A8"/>
    <mergeCell ref="C8"/>
    <mergeCell ref="C7"/>
    <mergeCell ref="E8"/>
    <mergeCell ref="E7"/>
  </mergeCells>
  <pageMargins left="0.70866141732283472" right="0.70866141732283472" top="0.74803149606299213" bottom="0.74803149606299213" header="0.31496062992125984" footer="0.31496062992125984"/>
  <pageSetup paperSize="9" firstPageNumber="17" orientation="portrait" useFirstPageNumber="1" r:id="rId1"/>
  <headerFooter>
    <oddFooter>&amp;C&amp;"B Nazanin,Bold"&amp;12&amp;P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rightToLeft="1" view="pageBreakPreview" zoomScale="70" zoomScaleNormal="100" zoomScaleSheetLayoutView="70" workbookViewId="0">
      <selection activeCell="G17" sqref="G17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2" spans="1:15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0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6" spans="1:15" ht="30" x14ac:dyDescent="0.75">
      <c r="A6" s="32" t="s">
        <v>233</v>
      </c>
      <c r="B6" s="32"/>
      <c r="C6" s="32"/>
      <c r="D6" s="33"/>
      <c r="E6" s="33"/>
      <c r="F6" s="28"/>
      <c r="G6" s="28"/>
    </row>
    <row r="7" spans="1:15" ht="30" x14ac:dyDescent="0.45">
      <c r="A7" s="45" t="s">
        <v>2</v>
      </c>
      <c r="C7" s="48" t="s">
        <v>266</v>
      </c>
      <c r="D7" s="48" t="s">
        <v>3</v>
      </c>
      <c r="E7" s="48" t="s">
        <v>3</v>
      </c>
      <c r="F7" s="48" t="s">
        <v>3</v>
      </c>
      <c r="G7" s="48" t="s">
        <v>3</v>
      </c>
      <c r="H7" s="48" t="s">
        <v>3</v>
      </c>
      <c r="J7" s="48" t="s">
        <v>281</v>
      </c>
      <c r="K7" s="48" t="s">
        <v>5</v>
      </c>
      <c r="L7" s="48" t="s">
        <v>5</v>
      </c>
      <c r="M7" s="48" t="s">
        <v>5</v>
      </c>
      <c r="N7" s="48" t="s">
        <v>5</v>
      </c>
      <c r="O7" s="48" t="s">
        <v>5</v>
      </c>
    </row>
    <row r="8" spans="1:15" ht="30" x14ac:dyDescent="0.45">
      <c r="A8" s="45" t="s">
        <v>2</v>
      </c>
      <c r="C8" s="48" t="s">
        <v>54</v>
      </c>
      <c r="E8" s="48" t="s">
        <v>55</v>
      </c>
      <c r="G8" s="48" t="s">
        <v>56</v>
      </c>
      <c r="J8" s="48" t="s">
        <v>54</v>
      </c>
      <c r="L8" s="48" t="s">
        <v>55</v>
      </c>
      <c r="N8" s="48" t="s">
        <v>56</v>
      </c>
    </row>
    <row r="9" spans="1:15" ht="21" x14ac:dyDescent="0.55000000000000004">
      <c r="A9" s="4" t="s">
        <v>58</v>
      </c>
      <c r="C9" s="5">
        <v>54303187</v>
      </c>
      <c r="E9" s="5">
        <v>10370</v>
      </c>
      <c r="G9" s="3" t="s">
        <v>59</v>
      </c>
      <c r="J9" s="5">
        <v>54303187</v>
      </c>
      <c r="L9" s="5">
        <v>10370</v>
      </c>
      <c r="N9" s="3" t="s">
        <v>59</v>
      </c>
    </row>
    <row r="10" spans="1:15" ht="21" x14ac:dyDescent="0.55000000000000004">
      <c r="A10" s="4" t="s">
        <v>60</v>
      </c>
      <c r="C10" s="5">
        <v>31428571</v>
      </c>
      <c r="E10" s="5">
        <v>54900</v>
      </c>
      <c r="G10" s="3" t="s">
        <v>61</v>
      </c>
      <c r="J10" s="5">
        <v>31428571</v>
      </c>
      <c r="L10" s="5">
        <v>54900</v>
      </c>
      <c r="N10" s="3" t="s">
        <v>61</v>
      </c>
    </row>
  </sheetData>
  <mergeCells count="12">
    <mergeCell ref="A2:O2"/>
    <mergeCell ref="A3:O3"/>
    <mergeCell ref="A4:O4"/>
    <mergeCell ref="J8"/>
    <mergeCell ref="L8"/>
    <mergeCell ref="N8"/>
    <mergeCell ref="J7:O7"/>
    <mergeCell ref="A7:A8"/>
    <mergeCell ref="C8"/>
    <mergeCell ref="E8"/>
    <mergeCell ref="G8"/>
    <mergeCell ref="C7:H7"/>
  </mergeCells>
  <pageMargins left="0.70866141732283472" right="0.70866141732283472" top="0.74803149606299213" bottom="0.74803149606299213" header="0.31496062992125984" footer="0.31496062992125984"/>
  <pageSetup paperSize="9" scale="60" firstPageNumber="3" orientation="portrait" useFirstPageNumber="1" r:id="rId1"/>
  <headerFooter>
    <oddFooter>&amp;C&amp;"B Nazanin,Bold"&amp;16&amp;P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rightToLeft="1" topLeftCell="D1" workbookViewId="0">
      <selection activeCell="A9" sqref="A9:K16"/>
    </sheetView>
  </sheetViews>
  <sheetFormatPr defaultRowHeight="18.75" x14ac:dyDescent="0.45"/>
  <cols>
    <col min="1" max="1" width="31.85546875" style="3" bestFit="1" customWidth="1"/>
    <col min="2" max="2" width="1" style="3" customWidth="1"/>
    <col min="3" max="3" width="9" style="3" bestFit="1" customWidth="1"/>
    <col min="4" max="4" width="1" style="3" customWidth="1"/>
    <col min="5" max="5" width="15.7109375" style="3" bestFit="1" customWidth="1"/>
    <col min="6" max="6" width="1" style="3" customWidth="1"/>
    <col min="7" max="7" width="24.42578125" style="3" bestFit="1" customWidth="1"/>
    <col min="8" max="8" width="1" style="3" customWidth="1"/>
    <col min="9" max="9" width="16.28515625" style="3" bestFit="1" customWidth="1"/>
    <col min="10" max="10" width="1" style="3" customWidth="1"/>
    <col min="11" max="11" width="34" style="3" bestFit="1" customWidth="1"/>
    <col min="12" max="13" width="1" style="3" customWidth="1"/>
    <col min="14" max="14" width="9.140625" style="3" customWidth="1"/>
    <col min="15" max="16384" width="9.140625" style="3"/>
  </cols>
  <sheetData>
    <row r="2" spans="1:12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30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6" spans="1:12" ht="30" x14ac:dyDescent="0.45">
      <c r="A6" s="45" t="s">
        <v>234</v>
      </c>
      <c r="B6" s="45"/>
      <c r="C6" s="45"/>
      <c r="D6" s="45"/>
      <c r="E6" s="45"/>
      <c r="F6" s="45"/>
      <c r="G6" s="45"/>
    </row>
    <row r="7" spans="1:12" ht="30" x14ac:dyDescent="0.45">
      <c r="A7" s="49" t="s">
        <v>2</v>
      </c>
      <c r="C7" s="48" t="s">
        <v>281</v>
      </c>
      <c r="D7" s="48" t="s">
        <v>5</v>
      </c>
      <c r="E7" s="48" t="s">
        <v>5</v>
      </c>
      <c r="F7" s="48" t="s">
        <v>5</v>
      </c>
      <c r="G7" s="48" t="s">
        <v>5</v>
      </c>
      <c r="H7" s="48" t="s">
        <v>5</v>
      </c>
      <c r="I7" s="48" t="s">
        <v>5</v>
      </c>
      <c r="J7" s="48" t="s">
        <v>5</v>
      </c>
      <c r="K7" s="48" t="s">
        <v>5</v>
      </c>
      <c r="L7" s="48" t="s">
        <v>5</v>
      </c>
    </row>
    <row r="8" spans="1:12" ht="30" x14ac:dyDescent="0.45">
      <c r="A8" s="48" t="s">
        <v>2</v>
      </c>
      <c r="C8" s="48" t="s">
        <v>6</v>
      </c>
      <c r="E8" s="48" t="s">
        <v>110</v>
      </c>
      <c r="G8" s="48" t="s">
        <v>111</v>
      </c>
      <c r="I8" s="48" t="s">
        <v>112</v>
      </c>
      <c r="K8" s="48" t="s">
        <v>113</v>
      </c>
    </row>
    <row r="9" spans="1:12" ht="21" x14ac:dyDescent="0.55000000000000004">
      <c r="A9" s="4" t="s">
        <v>88</v>
      </c>
      <c r="C9" s="3">
        <v>1478146</v>
      </c>
      <c r="E9" s="5">
        <v>979411</v>
      </c>
      <c r="G9" s="5">
        <v>881470</v>
      </c>
      <c r="I9" s="3" t="s">
        <v>255</v>
      </c>
      <c r="K9" s="5">
        <v>1302941354620</v>
      </c>
    </row>
    <row r="10" spans="1:12" ht="21" x14ac:dyDescent="0.55000000000000004">
      <c r="A10" s="4" t="s">
        <v>95</v>
      </c>
      <c r="C10" s="3">
        <v>1980907</v>
      </c>
      <c r="E10" s="5">
        <v>970000</v>
      </c>
      <c r="G10" s="5">
        <v>873000</v>
      </c>
      <c r="I10" s="3" t="s">
        <v>255</v>
      </c>
      <c r="K10" s="5">
        <v>1729331811000</v>
      </c>
    </row>
    <row r="11" spans="1:12" ht="21" x14ac:dyDescent="0.55000000000000004">
      <c r="A11" s="4" t="s">
        <v>79</v>
      </c>
      <c r="C11" s="3">
        <v>2499743</v>
      </c>
      <c r="E11" s="5">
        <v>1000000</v>
      </c>
      <c r="G11" s="5">
        <v>986604</v>
      </c>
      <c r="I11" s="3" t="s">
        <v>283</v>
      </c>
      <c r="K11" s="5">
        <v>2466256442772</v>
      </c>
    </row>
    <row r="12" spans="1:12" ht="21" x14ac:dyDescent="0.55000000000000004">
      <c r="A12" s="4" t="s">
        <v>89</v>
      </c>
      <c r="C12" s="3">
        <v>252800</v>
      </c>
      <c r="E12" s="5">
        <v>905380</v>
      </c>
      <c r="G12" s="5">
        <v>842104</v>
      </c>
      <c r="I12" s="3" t="s">
        <v>284</v>
      </c>
      <c r="K12" s="5">
        <v>212883891200</v>
      </c>
    </row>
    <row r="13" spans="1:12" ht="21" x14ac:dyDescent="0.55000000000000004">
      <c r="A13" s="4" t="s">
        <v>70</v>
      </c>
      <c r="C13" s="3">
        <v>4730209</v>
      </c>
      <c r="E13" s="5">
        <v>980392</v>
      </c>
      <c r="G13" s="5">
        <v>882353</v>
      </c>
      <c r="I13" s="3" t="s">
        <v>255</v>
      </c>
      <c r="K13" s="5">
        <v>4173714101777</v>
      </c>
    </row>
    <row r="14" spans="1:12" ht="21" x14ac:dyDescent="0.55000000000000004">
      <c r="A14" s="4" t="s">
        <v>92</v>
      </c>
      <c r="C14" s="3">
        <v>718357</v>
      </c>
      <c r="E14" s="5">
        <v>1000000</v>
      </c>
      <c r="G14" s="5">
        <v>900000</v>
      </c>
      <c r="I14" s="3" t="s">
        <v>255</v>
      </c>
      <c r="K14" s="5">
        <v>646521300000</v>
      </c>
    </row>
    <row r="15" spans="1:12" ht="21" x14ac:dyDescent="0.55000000000000004">
      <c r="A15" s="4" t="s">
        <v>100</v>
      </c>
      <c r="C15" s="3">
        <v>1000000</v>
      </c>
      <c r="E15" s="5">
        <v>950000</v>
      </c>
      <c r="G15" s="5">
        <v>855000</v>
      </c>
      <c r="I15" s="3" t="s">
        <v>255</v>
      </c>
      <c r="K15" s="5">
        <v>855000000000</v>
      </c>
    </row>
    <row r="16" spans="1:12" ht="21" x14ac:dyDescent="0.55000000000000004">
      <c r="A16" s="4" t="s">
        <v>271</v>
      </c>
      <c r="C16" s="3">
        <v>40000</v>
      </c>
      <c r="E16" s="5">
        <v>1000000</v>
      </c>
      <c r="G16" s="5">
        <v>900000</v>
      </c>
      <c r="I16" s="3" t="s">
        <v>255</v>
      </c>
      <c r="K16" s="5">
        <v>36000000000</v>
      </c>
    </row>
    <row r="17" spans="1:11" ht="21" x14ac:dyDescent="0.55000000000000004">
      <c r="A17" s="4"/>
      <c r="E17" s="5"/>
      <c r="G17" s="5"/>
      <c r="K17" s="5"/>
    </row>
    <row r="18" spans="1:11" ht="21" x14ac:dyDescent="0.55000000000000004">
      <c r="A18" s="4"/>
      <c r="E18" s="5"/>
      <c r="G18" s="5"/>
      <c r="K18" s="5"/>
    </row>
  </sheetData>
  <mergeCells count="11">
    <mergeCell ref="A2:L2"/>
    <mergeCell ref="A3:L3"/>
    <mergeCell ref="A4:L4"/>
    <mergeCell ref="K8"/>
    <mergeCell ref="C7:L7"/>
    <mergeCell ref="A7:A8"/>
    <mergeCell ref="C8"/>
    <mergeCell ref="E8"/>
    <mergeCell ref="G8"/>
    <mergeCell ref="I8"/>
    <mergeCell ref="A6:G6"/>
  </mergeCells>
  <pageMargins left="0.70866141732283472" right="0.70866141732283472" top="0.74803149606299213" bottom="0.74803149606299213" header="0.31496062992125984" footer="0.31496062992125984"/>
  <pageSetup paperSize="9" scale="75" firstPageNumber="4" orientation="landscape" useFirstPageNumber="1" r:id="rId1"/>
  <headerFooter>
    <oddFooter>&amp;C&amp;"B Nazanin,Bold"&amp;16&amp;P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40"/>
  <sheetViews>
    <sheetView rightToLeft="1" view="pageBreakPreview" topLeftCell="R1" zoomScale="70" zoomScaleNormal="90" zoomScaleSheetLayoutView="70" workbookViewId="0">
      <selection activeCell="AG25" sqref="AG25"/>
    </sheetView>
  </sheetViews>
  <sheetFormatPr defaultRowHeight="18.75" x14ac:dyDescent="0.45"/>
  <cols>
    <col min="1" max="1" width="33.5703125" style="3" customWidth="1"/>
    <col min="2" max="2" width="1" style="3" customWidth="1"/>
    <col min="3" max="3" width="9.140625" style="3" customWidth="1"/>
    <col min="4" max="4" width="1" style="3" customWidth="1"/>
    <col min="5" max="5" width="9.140625" style="3" customWidth="1"/>
    <col min="6" max="6" width="1" style="3" customWidth="1"/>
    <col min="7" max="7" width="13" style="3" customWidth="1"/>
    <col min="8" max="8" width="1" style="3" customWidth="1"/>
    <col min="9" max="9" width="13.85546875" style="3" customWidth="1"/>
    <col min="10" max="10" width="1" style="3" customWidth="1"/>
    <col min="11" max="11" width="9.140625" style="3" customWidth="1"/>
    <col min="12" max="12" width="1" style="3" customWidth="1"/>
    <col min="13" max="13" width="9.140625" style="3" customWidth="1"/>
    <col min="14" max="14" width="1" style="3" customWidth="1"/>
    <col min="15" max="15" width="11.85546875" style="3" customWidth="1"/>
    <col min="16" max="16" width="1" style="3" customWidth="1"/>
    <col min="17" max="17" width="20.28515625" style="3" customWidth="1"/>
    <col min="18" max="18" width="1" style="3" customWidth="1"/>
    <col min="19" max="19" width="18.5703125" style="3" customWidth="1"/>
    <col min="20" max="20" width="1" style="3" customWidth="1"/>
    <col min="21" max="21" width="10.5703125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10.7109375" style="3" bestFit="1" customWidth="1"/>
    <col min="26" max="26" width="1" style="3" customWidth="1"/>
    <col min="27" max="27" width="19" style="3" bestFit="1" customWidth="1"/>
    <col min="28" max="28" width="1" style="3" customWidth="1"/>
    <col min="29" max="29" width="13.7109375" style="3" customWidth="1"/>
    <col min="30" max="30" width="1" style="3" customWidth="1"/>
    <col min="31" max="31" width="13.28515625" style="3" customWidth="1"/>
    <col min="32" max="32" width="1" style="3" customWidth="1"/>
    <col min="33" max="33" width="19.28515625" style="3" customWidth="1"/>
    <col min="34" max="34" width="1" style="3" customWidth="1"/>
    <col min="35" max="35" width="18.85546875" style="3" customWidth="1"/>
    <col min="36" max="36" width="1" style="3" customWidth="1"/>
    <col min="37" max="37" width="9.140625" style="3" customWidth="1"/>
    <col min="38" max="38" width="1" style="3" customWidth="1"/>
    <col min="39" max="39" width="24.42578125" style="3" customWidth="1"/>
    <col min="40" max="16384" width="9.140625" style="3"/>
  </cols>
  <sheetData>
    <row r="2" spans="1:39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9" ht="30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9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6" spans="1:39" ht="30" x14ac:dyDescent="0.45">
      <c r="A6" s="52" t="s">
        <v>253</v>
      </c>
      <c r="B6" s="52" t="s">
        <v>62</v>
      </c>
      <c r="C6" s="52" t="s">
        <v>62</v>
      </c>
      <c r="D6" s="52" t="s">
        <v>62</v>
      </c>
      <c r="E6" s="52" t="s">
        <v>62</v>
      </c>
      <c r="F6" s="52" t="s">
        <v>62</v>
      </c>
      <c r="G6" s="52" t="s">
        <v>62</v>
      </c>
      <c r="H6" s="52" t="s">
        <v>62</v>
      </c>
      <c r="I6" s="52" t="s">
        <v>62</v>
      </c>
      <c r="J6" s="52" t="s">
        <v>62</v>
      </c>
      <c r="K6" s="52" t="s">
        <v>62</v>
      </c>
      <c r="L6" s="52" t="s">
        <v>62</v>
      </c>
      <c r="M6" s="52" t="s">
        <v>62</v>
      </c>
    </row>
    <row r="7" spans="1:39" ht="30" x14ac:dyDescent="0.45">
      <c r="A7" s="48" t="s">
        <v>62</v>
      </c>
      <c r="B7" s="48" t="s">
        <v>62</v>
      </c>
      <c r="C7" s="48" t="s">
        <v>62</v>
      </c>
      <c r="D7" s="48" t="s">
        <v>62</v>
      </c>
      <c r="E7" s="48" t="s">
        <v>62</v>
      </c>
      <c r="F7" s="48" t="s">
        <v>62</v>
      </c>
      <c r="G7" s="48" t="s">
        <v>62</v>
      </c>
      <c r="H7" s="48" t="s">
        <v>62</v>
      </c>
      <c r="I7" s="48" t="s">
        <v>62</v>
      </c>
      <c r="J7" s="48" t="s">
        <v>62</v>
      </c>
      <c r="K7" s="48" t="s">
        <v>62</v>
      </c>
      <c r="L7" s="48" t="s">
        <v>62</v>
      </c>
      <c r="M7" s="48" t="s">
        <v>62</v>
      </c>
      <c r="O7" s="48" t="s">
        <v>266</v>
      </c>
      <c r="P7" s="48" t="s">
        <v>3</v>
      </c>
      <c r="Q7" s="48" t="s">
        <v>3</v>
      </c>
      <c r="R7" s="48" t="s">
        <v>3</v>
      </c>
      <c r="S7" s="48" t="s">
        <v>3</v>
      </c>
      <c r="U7" s="48" t="s">
        <v>4</v>
      </c>
      <c r="V7" s="48" t="s">
        <v>4</v>
      </c>
      <c r="W7" s="48" t="s">
        <v>4</v>
      </c>
      <c r="X7" s="48" t="s">
        <v>4</v>
      </c>
      <c r="Y7" s="48" t="s">
        <v>4</v>
      </c>
      <c r="Z7" s="48" t="s">
        <v>4</v>
      </c>
      <c r="AA7" s="48" t="s">
        <v>4</v>
      </c>
      <c r="AC7" s="48" t="s">
        <v>281</v>
      </c>
      <c r="AD7" s="48" t="s">
        <v>5</v>
      </c>
      <c r="AE7" s="48" t="s">
        <v>5</v>
      </c>
      <c r="AF7" s="48" t="s">
        <v>5</v>
      </c>
      <c r="AG7" s="48" t="s">
        <v>5</v>
      </c>
      <c r="AH7" s="48" t="s">
        <v>5</v>
      </c>
      <c r="AI7" s="48" t="s">
        <v>5</v>
      </c>
      <c r="AJ7" s="48" t="s">
        <v>5</v>
      </c>
      <c r="AK7" s="48" t="s">
        <v>5</v>
      </c>
    </row>
    <row r="8" spans="1:39" x14ac:dyDescent="0.45">
      <c r="A8" s="50" t="s">
        <v>63</v>
      </c>
      <c r="B8" s="8"/>
      <c r="C8" s="50" t="s">
        <v>64</v>
      </c>
      <c r="D8" s="8"/>
      <c r="E8" s="50" t="s">
        <v>65</v>
      </c>
      <c r="F8" s="8"/>
      <c r="G8" s="50" t="s">
        <v>66</v>
      </c>
      <c r="H8" s="8"/>
      <c r="I8" s="50" t="s">
        <v>67</v>
      </c>
      <c r="J8" s="8"/>
      <c r="K8" s="50" t="s">
        <v>68</v>
      </c>
      <c r="L8" s="8"/>
      <c r="M8" s="50" t="s">
        <v>57</v>
      </c>
      <c r="N8" s="8"/>
      <c r="O8" s="50" t="s">
        <v>6</v>
      </c>
      <c r="P8" s="8"/>
      <c r="Q8" s="50" t="s">
        <v>7</v>
      </c>
      <c r="R8" s="8"/>
      <c r="S8" s="50" t="s">
        <v>8</v>
      </c>
      <c r="T8" s="8"/>
      <c r="U8" s="51" t="s">
        <v>9</v>
      </c>
      <c r="V8" s="51" t="s">
        <v>9</v>
      </c>
      <c r="W8" s="51" t="s">
        <v>9</v>
      </c>
      <c r="X8" s="8"/>
      <c r="Y8" s="51" t="s">
        <v>10</v>
      </c>
      <c r="Z8" s="51" t="s">
        <v>10</v>
      </c>
      <c r="AA8" s="51" t="s">
        <v>10</v>
      </c>
      <c r="AB8" s="8"/>
      <c r="AC8" s="50" t="s">
        <v>6</v>
      </c>
      <c r="AD8" s="8"/>
      <c r="AE8" s="50" t="s">
        <v>69</v>
      </c>
      <c r="AF8" s="8"/>
      <c r="AG8" s="50" t="s">
        <v>7</v>
      </c>
      <c r="AH8" s="8"/>
      <c r="AI8" s="50" t="s">
        <v>8</v>
      </c>
      <c r="AJ8" s="8"/>
      <c r="AK8" s="50" t="s">
        <v>12</v>
      </c>
    </row>
    <row r="9" spans="1:39" ht="63" customHeight="1" x14ac:dyDescent="0.45">
      <c r="A9" s="51" t="s">
        <v>63</v>
      </c>
      <c r="B9" s="8"/>
      <c r="C9" s="51" t="s">
        <v>64</v>
      </c>
      <c r="D9" s="8"/>
      <c r="E9" s="51" t="s">
        <v>65</v>
      </c>
      <c r="F9" s="8"/>
      <c r="G9" s="51" t="s">
        <v>66</v>
      </c>
      <c r="H9" s="8"/>
      <c r="I9" s="51" t="s">
        <v>67</v>
      </c>
      <c r="J9" s="8"/>
      <c r="K9" s="51" t="s">
        <v>68</v>
      </c>
      <c r="L9" s="8"/>
      <c r="M9" s="51" t="s">
        <v>57</v>
      </c>
      <c r="N9" s="8"/>
      <c r="O9" s="51" t="s">
        <v>6</v>
      </c>
      <c r="P9" s="8"/>
      <c r="Q9" s="51" t="s">
        <v>7</v>
      </c>
      <c r="R9" s="8"/>
      <c r="S9" s="51" t="s">
        <v>8</v>
      </c>
      <c r="T9" s="8"/>
      <c r="U9" s="51" t="s">
        <v>6</v>
      </c>
      <c r="V9" s="8"/>
      <c r="W9" s="51" t="s">
        <v>7</v>
      </c>
      <c r="X9" s="8"/>
      <c r="Y9" s="51" t="s">
        <v>6</v>
      </c>
      <c r="Z9" s="8"/>
      <c r="AA9" s="51" t="s">
        <v>13</v>
      </c>
      <c r="AB9" s="8"/>
      <c r="AC9" s="51" t="s">
        <v>6</v>
      </c>
      <c r="AD9" s="8"/>
      <c r="AE9" s="51" t="s">
        <v>69</v>
      </c>
      <c r="AF9" s="8"/>
      <c r="AG9" s="51" t="s">
        <v>7</v>
      </c>
      <c r="AH9" s="8"/>
      <c r="AI9" s="51" t="s">
        <v>8</v>
      </c>
      <c r="AJ9" s="8"/>
      <c r="AK9" s="51" t="s">
        <v>12</v>
      </c>
    </row>
    <row r="10" spans="1:39" ht="21" x14ac:dyDescent="0.55000000000000004">
      <c r="A10" s="4" t="s">
        <v>70</v>
      </c>
      <c r="C10" s="3" t="s">
        <v>71</v>
      </c>
      <c r="E10" s="3" t="s">
        <v>71</v>
      </c>
      <c r="G10" s="3" t="s">
        <v>72</v>
      </c>
      <c r="I10" s="3" t="s">
        <v>73</v>
      </c>
      <c r="K10" s="5">
        <v>20</v>
      </c>
      <c r="M10" s="5">
        <v>20</v>
      </c>
      <c r="O10" s="5">
        <v>4730209</v>
      </c>
      <c r="Q10" s="5">
        <v>4730012123777</v>
      </c>
      <c r="S10" s="5">
        <v>4254101638627</v>
      </c>
      <c r="U10" s="5">
        <v>0</v>
      </c>
      <c r="W10" s="5">
        <v>0</v>
      </c>
      <c r="Y10" s="5">
        <v>0</v>
      </c>
      <c r="AA10" s="5">
        <v>0</v>
      </c>
      <c r="AC10" s="5">
        <v>4730209</v>
      </c>
      <c r="AE10" s="5">
        <v>882353</v>
      </c>
      <c r="AG10" s="5">
        <v>4730012123777</v>
      </c>
      <c r="AI10" s="5">
        <v>4170688159053</v>
      </c>
      <c r="AK10" s="13">
        <v>6.8861098211008429E-2</v>
      </c>
      <c r="AM10" s="15"/>
    </row>
    <row r="11" spans="1:39" ht="21" x14ac:dyDescent="0.55000000000000004">
      <c r="A11" s="4" t="s">
        <v>79</v>
      </c>
      <c r="C11" s="3" t="s">
        <v>71</v>
      </c>
      <c r="E11" s="3" t="s">
        <v>71</v>
      </c>
      <c r="G11" s="3" t="s">
        <v>80</v>
      </c>
      <c r="I11" s="3" t="s">
        <v>78</v>
      </c>
      <c r="K11" s="5">
        <v>20</v>
      </c>
      <c r="M11" s="5">
        <v>20</v>
      </c>
      <c r="O11" s="5">
        <v>2499743</v>
      </c>
      <c r="Q11" s="5">
        <v>2499753152250</v>
      </c>
      <c r="S11" s="5">
        <v>2497930686325</v>
      </c>
      <c r="U11" s="5">
        <v>0</v>
      </c>
      <c r="W11" s="5">
        <v>0</v>
      </c>
      <c r="Y11" s="5">
        <v>0</v>
      </c>
      <c r="AA11" s="5">
        <v>0</v>
      </c>
      <c r="AC11" s="5">
        <v>2499743</v>
      </c>
      <c r="AE11" s="5">
        <v>986604</v>
      </c>
      <c r="AG11" s="5">
        <v>2499753152250</v>
      </c>
      <c r="AI11" s="5">
        <v>2464468406850</v>
      </c>
      <c r="AK11" s="13">
        <v>4.0690167792491801E-2</v>
      </c>
      <c r="AM11" s="15"/>
    </row>
    <row r="12" spans="1:39" ht="21" x14ac:dyDescent="0.55000000000000004">
      <c r="A12" s="4" t="s">
        <v>81</v>
      </c>
      <c r="C12" s="3" t="s">
        <v>71</v>
      </c>
      <c r="E12" s="3" t="s">
        <v>71</v>
      </c>
      <c r="G12" s="3" t="s">
        <v>82</v>
      </c>
      <c r="I12" s="3" t="s">
        <v>83</v>
      </c>
      <c r="K12" s="5">
        <v>0</v>
      </c>
      <c r="M12" s="5">
        <v>0</v>
      </c>
      <c r="O12" s="5">
        <v>7500</v>
      </c>
      <c r="Q12" s="5">
        <v>5414604021</v>
      </c>
      <c r="S12" s="5">
        <v>7443756860</v>
      </c>
      <c r="U12" s="5">
        <v>0</v>
      </c>
      <c r="W12" s="5">
        <v>0</v>
      </c>
      <c r="Y12" s="5">
        <v>7500</v>
      </c>
      <c r="AA12" s="5">
        <v>7500000000</v>
      </c>
      <c r="AC12" s="5">
        <v>0</v>
      </c>
      <c r="AE12" s="5">
        <v>0</v>
      </c>
      <c r="AG12" s="5">
        <v>0</v>
      </c>
      <c r="AI12" s="5">
        <v>0</v>
      </c>
      <c r="AK12" s="13">
        <v>0</v>
      </c>
      <c r="AM12" s="15"/>
    </row>
    <row r="13" spans="1:39" ht="21" x14ac:dyDescent="0.55000000000000004">
      <c r="A13" s="4" t="s">
        <v>84</v>
      </c>
      <c r="C13" s="3" t="s">
        <v>71</v>
      </c>
      <c r="E13" s="3" t="s">
        <v>71</v>
      </c>
      <c r="G13" s="3" t="s">
        <v>85</v>
      </c>
      <c r="I13" s="3" t="s">
        <v>86</v>
      </c>
      <c r="K13" s="5">
        <v>0</v>
      </c>
      <c r="M13" s="5">
        <v>0</v>
      </c>
      <c r="O13" s="5">
        <v>105661</v>
      </c>
      <c r="Q13" s="5">
        <v>73153142134</v>
      </c>
      <c r="S13" s="5">
        <v>103209063623</v>
      </c>
      <c r="U13" s="5">
        <v>0</v>
      </c>
      <c r="W13" s="5">
        <v>0</v>
      </c>
      <c r="Y13" s="5">
        <v>0</v>
      </c>
      <c r="AA13" s="5">
        <v>0</v>
      </c>
      <c r="AC13" s="5">
        <v>105661</v>
      </c>
      <c r="AE13" s="5">
        <v>991521</v>
      </c>
      <c r="AG13" s="5">
        <v>73153142134</v>
      </c>
      <c r="AI13" s="5">
        <v>104689145683</v>
      </c>
      <c r="AK13" s="13">
        <v>1.7284940200709025E-3</v>
      </c>
      <c r="AM13" s="15"/>
    </row>
    <row r="14" spans="1:39" ht="21" x14ac:dyDescent="0.55000000000000004">
      <c r="A14" s="4" t="s">
        <v>88</v>
      </c>
      <c r="C14" s="3" t="s">
        <v>71</v>
      </c>
      <c r="E14" s="3" t="s">
        <v>71</v>
      </c>
      <c r="G14" s="3" t="s">
        <v>75</v>
      </c>
      <c r="I14" s="3" t="s">
        <v>76</v>
      </c>
      <c r="K14" s="5">
        <v>20</v>
      </c>
      <c r="M14" s="5">
        <v>20</v>
      </c>
      <c r="O14" s="5">
        <v>1851100</v>
      </c>
      <c r="Q14" s="5">
        <v>1850928100412</v>
      </c>
      <c r="S14" s="5">
        <v>1630506142390</v>
      </c>
      <c r="U14" s="5">
        <v>0</v>
      </c>
      <c r="W14" s="5">
        <v>0</v>
      </c>
      <c r="Y14" s="5">
        <v>372954</v>
      </c>
      <c r="AA14" s="5">
        <v>369812356580</v>
      </c>
      <c r="AC14" s="5">
        <v>1478146</v>
      </c>
      <c r="AE14" s="5">
        <v>881470</v>
      </c>
      <c r="AG14" s="5">
        <v>1478008734218</v>
      </c>
      <c r="AI14" s="5">
        <v>1301996722137</v>
      </c>
      <c r="AK14" s="13">
        <v>2.1496913874722433E-2</v>
      </c>
      <c r="AM14" s="15"/>
    </row>
    <row r="15" spans="1:39" ht="21" x14ac:dyDescent="0.55000000000000004">
      <c r="A15" s="4" t="s">
        <v>89</v>
      </c>
      <c r="C15" s="3" t="s">
        <v>71</v>
      </c>
      <c r="E15" s="3" t="s">
        <v>71</v>
      </c>
      <c r="G15" s="3" t="s">
        <v>90</v>
      </c>
      <c r="I15" s="3" t="s">
        <v>91</v>
      </c>
      <c r="K15" s="5">
        <v>17</v>
      </c>
      <c r="M15" s="5">
        <v>17</v>
      </c>
      <c r="O15" s="5">
        <v>359800</v>
      </c>
      <c r="Q15" s="5">
        <v>330597101178</v>
      </c>
      <c r="S15" s="5">
        <v>305291878802</v>
      </c>
      <c r="U15" s="5">
        <v>0</v>
      </c>
      <c r="W15" s="5">
        <v>0</v>
      </c>
      <c r="Y15" s="5">
        <v>107000</v>
      </c>
      <c r="AA15" s="5">
        <v>99978567375</v>
      </c>
      <c r="AC15" s="5">
        <v>252800</v>
      </c>
      <c r="AE15" s="5">
        <v>842104</v>
      </c>
      <c r="AG15" s="5">
        <v>232281676426</v>
      </c>
      <c r="AI15" s="5">
        <v>212729550378</v>
      </c>
      <c r="AK15" s="13">
        <v>3.5123197665033025E-3</v>
      </c>
      <c r="AM15" s="15"/>
    </row>
    <row r="16" spans="1:39" ht="21" x14ac:dyDescent="0.55000000000000004">
      <c r="A16" s="4" t="s">
        <v>92</v>
      </c>
      <c r="C16" s="3" t="s">
        <v>71</v>
      </c>
      <c r="E16" s="3" t="s">
        <v>71</v>
      </c>
      <c r="G16" s="3" t="s">
        <v>93</v>
      </c>
      <c r="I16" s="3" t="s">
        <v>94</v>
      </c>
      <c r="K16" s="5">
        <v>16</v>
      </c>
      <c r="M16" s="5">
        <v>16</v>
      </c>
      <c r="O16" s="5">
        <v>718357</v>
      </c>
      <c r="Q16" s="5">
        <v>718951335434</v>
      </c>
      <c r="S16" s="5">
        <v>646052572057</v>
      </c>
      <c r="U16" s="5">
        <v>0</v>
      </c>
      <c r="W16" s="5">
        <v>0</v>
      </c>
      <c r="Y16" s="5">
        <v>0</v>
      </c>
      <c r="AA16" s="5">
        <v>0</v>
      </c>
      <c r="AC16" s="5">
        <v>718357</v>
      </c>
      <c r="AE16" s="5">
        <v>900000</v>
      </c>
      <c r="AG16" s="5">
        <v>718951335434</v>
      </c>
      <c r="AI16" s="5">
        <v>646052572057</v>
      </c>
      <c r="AK16" s="13">
        <v>1.0666798359720361E-2</v>
      </c>
      <c r="AM16" s="15"/>
    </row>
    <row r="17" spans="1:39" ht="21" x14ac:dyDescent="0.55000000000000004">
      <c r="A17" s="4" t="s">
        <v>95</v>
      </c>
      <c r="C17" s="3" t="s">
        <v>71</v>
      </c>
      <c r="E17" s="3" t="s">
        <v>71</v>
      </c>
      <c r="G17" s="3" t="s">
        <v>96</v>
      </c>
      <c r="I17" s="3" t="s">
        <v>97</v>
      </c>
      <c r="K17" s="5">
        <v>16</v>
      </c>
      <c r="M17" s="5">
        <v>16</v>
      </c>
      <c r="O17" s="5">
        <v>1980907</v>
      </c>
      <c r="Q17" s="5">
        <v>1980907724049</v>
      </c>
      <c r="S17" s="5">
        <v>1747259117900</v>
      </c>
      <c r="U17" s="5">
        <v>0</v>
      </c>
      <c r="W17" s="5">
        <v>0</v>
      </c>
      <c r="Y17" s="5">
        <v>0</v>
      </c>
      <c r="AA17" s="5">
        <v>0</v>
      </c>
      <c r="AC17" s="5">
        <v>1980907</v>
      </c>
      <c r="AE17" s="5">
        <v>873000</v>
      </c>
      <c r="AG17" s="5">
        <v>1980907724049</v>
      </c>
      <c r="AI17" s="5">
        <v>1728078045437</v>
      </c>
      <c r="AK17" s="13">
        <v>2.8531826754974742E-2</v>
      </c>
      <c r="AM17" s="15"/>
    </row>
    <row r="18" spans="1:39" ht="21" x14ac:dyDescent="0.55000000000000004">
      <c r="A18" s="4" t="s">
        <v>271</v>
      </c>
      <c r="C18" s="3" t="s">
        <v>71</v>
      </c>
      <c r="E18" s="3" t="s">
        <v>71</v>
      </c>
      <c r="G18" s="3" t="s">
        <v>272</v>
      </c>
      <c r="I18" s="3" t="s">
        <v>273</v>
      </c>
      <c r="K18" s="5">
        <v>18</v>
      </c>
      <c r="M18" s="5">
        <v>18</v>
      </c>
      <c r="O18" s="5">
        <v>41000</v>
      </c>
      <c r="Q18" s="5">
        <v>41000245660</v>
      </c>
      <c r="S18" s="5">
        <v>40970275000</v>
      </c>
      <c r="U18" s="5">
        <v>0</v>
      </c>
      <c r="W18" s="5">
        <v>0</v>
      </c>
      <c r="Y18" s="5">
        <v>1000</v>
      </c>
      <c r="AA18" s="5">
        <v>999275000</v>
      </c>
      <c r="AC18" s="5">
        <v>40000</v>
      </c>
      <c r="AE18" s="5">
        <v>900000</v>
      </c>
      <c r="AG18" s="5">
        <v>40000239668</v>
      </c>
      <c r="AI18" s="5">
        <v>35973900000</v>
      </c>
      <c r="AK18" s="13">
        <v>5.9395528182943117E-4</v>
      </c>
      <c r="AM18" s="15"/>
    </row>
    <row r="19" spans="1:39" ht="21" x14ac:dyDescent="0.55000000000000004">
      <c r="A19" s="4" t="s">
        <v>100</v>
      </c>
      <c r="C19" s="3" t="s">
        <v>71</v>
      </c>
      <c r="E19" s="3" t="s">
        <v>71</v>
      </c>
      <c r="G19" s="3" t="s">
        <v>98</v>
      </c>
      <c r="I19" s="3" t="s">
        <v>99</v>
      </c>
      <c r="K19" s="5">
        <v>19</v>
      </c>
      <c r="M19" s="5">
        <v>19</v>
      </c>
      <c r="O19" s="5">
        <v>1000000</v>
      </c>
      <c r="Q19" s="5">
        <v>950000000000</v>
      </c>
      <c r="S19" s="5">
        <v>854380125000</v>
      </c>
      <c r="U19" s="5">
        <v>0</v>
      </c>
      <c r="W19" s="5">
        <v>0</v>
      </c>
      <c r="Y19" s="5">
        <v>0</v>
      </c>
      <c r="AA19" s="5">
        <v>0</v>
      </c>
      <c r="AC19" s="5">
        <v>1000000</v>
      </c>
      <c r="AE19" s="5">
        <v>855000</v>
      </c>
      <c r="AG19" s="5">
        <v>950000000000</v>
      </c>
      <c r="AI19" s="5">
        <v>854380125000</v>
      </c>
      <c r="AK19" s="13">
        <v>1.410643794344899E-2</v>
      </c>
      <c r="AM19" s="15"/>
    </row>
    <row r="20" spans="1:39" ht="21" x14ac:dyDescent="0.55000000000000004">
      <c r="A20" s="4" t="s">
        <v>101</v>
      </c>
      <c r="C20" s="3" t="s">
        <v>71</v>
      </c>
      <c r="E20" s="3" t="s">
        <v>71</v>
      </c>
      <c r="G20" s="3" t="s">
        <v>102</v>
      </c>
      <c r="I20" s="3" t="s">
        <v>103</v>
      </c>
      <c r="K20" s="5">
        <v>0</v>
      </c>
      <c r="M20" s="5">
        <v>0</v>
      </c>
      <c r="O20" s="5">
        <v>162285</v>
      </c>
      <c r="Q20" s="5">
        <v>373143436446</v>
      </c>
      <c r="S20" s="5">
        <v>362117569580</v>
      </c>
      <c r="U20" s="5">
        <v>0</v>
      </c>
      <c r="W20" s="5">
        <v>0</v>
      </c>
      <c r="Y20" s="5">
        <v>324570</v>
      </c>
      <c r="AA20" s="5">
        <v>930219773521</v>
      </c>
      <c r="AC20" s="5">
        <v>0</v>
      </c>
      <c r="AE20" s="5">
        <v>0</v>
      </c>
      <c r="AG20" s="5">
        <v>0</v>
      </c>
      <c r="AI20" s="5">
        <v>0</v>
      </c>
      <c r="AK20" s="13">
        <v>0</v>
      </c>
      <c r="AM20" s="15"/>
    </row>
    <row r="21" spans="1:39" ht="21" x14ac:dyDescent="0.55000000000000004">
      <c r="A21" s="4" t="s">
        <v>256</v>
      </c>
      <c r="C21" s="3" t="s">
        <v>71</v>
      </c>
      <c r="E21" s="3" t="s">
        <v>71</v>
      </c>
      <c r="G21" s="3" t="s">
        <v>257</v>
      </c>
      <c r="I21" s="3" t="s">
        <v>258</v>
      </c>
      <c r="K21" s="5">
        <v>18</v>
      </c>
      <c r="M21" s="5">
        <v>18</v>
      </c>
      <c r="O21" s="5">
        <v>52917</v>
      </c>
      <c r="Q21" s="5">
        <v>301626900000</v>
      </c>
      <c r="S21" s="5">
        <v>314410548100</v>
      </c>
      <c r="U21" s="5">
        <v>0</v>
      </c>
      <c r="W21" s="5">
        <v>0</v>
      </c>
      <c r="Y21" s="5">
        <v>0</v>
      </c>
      <c r="AA21" s="5">
        <v>0</v>
      </c>
      <c r="AC21" s="5">
        <v>52917</v>
      </c>
      <c r="AE21" s="5">
        <v>5913632</v>
      </c>
      <c r="AG21" s="5">
        <v>301626900000</v>
      </c>
      <c r="AI21" s="5">
        <v>312704835469</v>
      </c>
      <c r="AK21" s="13">
        <v>5.1629845160078777E-3</v>
      </c>
      <c r="AM21" s="15"/>
    </row>
    <row r="22" spans="1:39" ht="21" x14ac:dyDescent="0.55000000000000004">
      <c r="A22" s="4" t="s">
        <v>230</v>
      </c>
      <c r="C22" s="3" t="s">
        <v>71</v>
      </c>
      <c r="E22" s="3" t="s">
        <v>71</v>
      </c>
      <c r="G22" s="3" t="s">
        <v>259</v>
      </c>
      <c r="I22" s="3" t="s">
        <v>260</v>
      </c>
      <c r="K22" s="5">
        <v>0</v>
      </c>
      <c r="M22" s="5">
        <v>0</v>
      </c>
      <c r="O22" s="5">
        <v>1399020</v>
      </c>
      <c r="Q22" s="5">
        <v>999995712660</v>
      </c>
      <c r="S22" s="5">
        <v>999270715768</v>
      </c>
      <c r="U22" s="5">
        <v>0</v>
      </c>
      <c r="W22" s="5">
        <v>0</v>
      </c>
      <c r="Y22" s="5">
        <v>2798040</v>
      </c>
      <c r="AA22" s="5">
        <v>2057194215826</v>
      </c>
      <c r="AC22" s="5">
        <v>0</v>
      </c>
      <c r="AE22" s="5">
        <v>0</v>
      </c>
      <c r="AG22" s="5">
        <v>0</v>
      </c>
      <c r="AI22" s="5">
        <v>0</v>
      </c>
      <c r="AK22" s="13">
        <v>0</v>
      </c>
      <c r="AM22" s="15"/>
    </row>
    <row r="23" spans="1:39" ht="21" x14ac:dyDescent="0.55000000000000004">
      <c r="A23" s="4" t="s">
        <v>104</v>
      </c>
      <c r="C23" s="3" t="s">
        <v>105</v>
      </c>
      <c r="E23" s="3" t="s">
        <v>105</v>
      </c>
      <c r="G23" s="3" t="s">
        <v>3</v>
      </c>
      <c r="I23" s="3" t="s">
        <v>106</v>
      </c>
      <c r="K23" s="5">
        <v>18</v>
      </c>
      <c r="M23" s="5">
        <v>18</v>
      </c>
      <c r="O23" s="5">
        <v>3900000</v>
      </c>
      <c r="Q23" s="5">
        <v>3900000000000</v>
      </c>
      <c r="S23" s="5">
        <v>3900000000000</v>
      </c>
      <c r="U23" s="5">
        <v>0</v>
      </c>
      <c r="W23" s="5">
        <v>0</v>
      </c>
      <c r="Y23" s="5">
        <v>0</v>
      </c>
      <c r="AA23" s="5">
        <v>0</v>
      </c>
      <c r="AC23" s="5">
        <v>3900000</v>
      </c>
      <c r="AE23" s="5">
        <v>1000000</v>
      </c>
      <c r="AG23" s="5">
        <v>3900000000000</v>
      </c>
      <c r="AI23" s="5">
        <v>3900000000000</v>
      </c>
      <c r="AK23" s="13">
        <v>6.4391839615242752E-2</v>
      </c>
      <c r="AM23" s="15"/>
    </row>
    <row r="24" spans="1:39" ht="21" x14ac:dyDescent="0.55000000000000004">
      <c r="A24" s="4" t="s">
        <v>107</v>
      </c>
      <c r="C24" s="3" t="s">
        <v>105</v>
      </c>
      <c r="E24" s="3" t="s">
        <v>105</v>
      </c>
      <c r="G24" s="3" t="s">
        <v>108</v>
      </c>
      <c r="I24" s="3" t="s">
        <v>109</v>
      </c>
      <c r="K24" s="5">
        <v>20</v>
      </c>
      <c r="M24" s="5">
        <v>20</v>
      </c>
      <c r="O24" s="5">
        <v>2000000</v>
      </c>
      <c r="Q24" s="5">
        <v>2000000000000</v>
      </c>
      <c r="S24" s="5">
        <v>2000000000000</v>
      </c>
      <c r="U24" s="5">
        <v>0</v>
      </c>
      <c r="W24" s="5">
        <v>0</v>
      </c>
      <c r="Y24" s="5">
        <v>0</v>
      </c>
      <c r="AA24" s="5">
        <v>0</v>
      </c>
      <c r="AC24" s="5">
        <v>2000000</v>
      </c>
      <c r="AE24" s="5">
        <v>1000000</v>
      </c>
      <c r="AG24" s="5">
        <v>2000000000000</v>
      </c>
      <c r="AI24" s="5">
        <v>2000000000000</v>
      </c>
      <c r="AK24" s="13">
        <v>3.3021456212945006E-2</v>
      </c>
      <c r="AM24" s="15"/>
    </row>
    <row r="25" spans="1:39" ht="21.75" thickBot="1" x14ac:dyDescent="0.6">
      <c r="O25" s="9">
        <v>20808499</v>
      </c>
      <c r="P25" s="4"/>
      <c r="Q25" s="9">
        <v>20755483578021</v>
      </c>
      <c r="R25" s="4"/>
      <c r="S25" s="9">
        <v>19662944090032</v>
      </c>
      <c r="T25" s="4"/>
      <c r="U25" s="9">
        <v>0</v>
      </c>
      <c r="V25" s="4"/>
      <c r="W25" s="9">
        <v>0</v>
      </c>
      <c r="X25" s="4"/>
      <c r="Y25" s="9">
        <v>3611064</v>
      </c>
      <c r="Z25" s="4"/>
      <c r="AA25" s="9">
        <v>3465704188302</v>
      </c>
      <c r="AB25" s="4"/>
      <c r="AC25" s="9">
        <v>18758740</v>
      </c>
      <c r="AD25" s="4"/>
      <c r="AE25" s="9">
        <v>16025684</v>
      </c>
      <c r="AF25" s="4"/>
      <c r="AG25" s="9">
        <v>18904695027956</v>
      </c>
      <c r="AH25" s="4"/>
      <c r="AI25" s="9">
        <v>17731761462064</v>
      </c>
      <c r="AJ25" s="4"/>
      <c r="AK25" s="39">
        <f>SUM(AK10:AK24)</f>
        <v>0.292764292348966</v>
      </c>
      <c r="AM25" s="15"/>
    </row>
    <row r="26" spans="1:39" ht="19.5" thickTop="1" x14ac:dyDescent="0.45"/>
    <row r="27" spans="1:39" x14ac:dyDescent="0.45">
      <c r="AG27" s="5"/>
      <c r="AI27" s="5"/>
    </row>
    <row r="28" spans="1:39" x14ac:dyDescent="0.45">
      <c r="AG28" s="5"/>
      <c r="AI28" s="5"/>
    </row>
    <row r="29" spans="1:39" x14ac:dyDescent="0.45">
      <c r="AG29" s="5"/>
      <c r="AI29" s="5"/>
    </row>
    <row r="30" spans="1:39" x14ac:dyDescent="0.45">
      <c r="AG30" s="5"/>
      <c r="AI30" s="5"/>
    </row>
    <row r="31" spans="1:39" x14ac:dyDescent="0.45">
      <c r="AG31" s="5"/>
      <c r="AI31" s="5"/>
    </row>
    <row r="32" spans="1:39" x14ac:dyDescent="0.45">
      <c r="AG32" s="5"/>
      <c r="AI32" s="5"/>
    </row>
    <row r="33" spans="35:35" x14ac:dyDescent="0.45">
      <c r="AI33" s="5"/>
    </row>
    <row r="34" spans="35:35" x14ac:dyDescent="0.45">
      <c r="AI34" s="5"/>
    </row>
    <row r="35" spans="35:35" x14ac:dyDescent="0.45">
      <c r="AI35" s="5"/>
    </row>
    <row r="36" spans="35:35" x14ac:dyDescent="0.45">
      <c r="AI36" s="5"/>
    </row>
    <row r="37" spans="35:35" x14ac:dyDescent="0.45">
      <c r="AI37" s="5"/>
    </row>
    <row r="38" spans="35:35" x14ac:dyDescent="0.45">
      <c r="AI38" s="5"/>
    </row>
    <row r="39" spans="35:35" x14ac:dyDescent="0.45">
      <c r="AI39" s="5"/>
    </row>
    <row r="40" spans="35:35" x14ac:dyDescent="0.45">
      <c r="AI40" s="5"/>
    </row>
  </sheetData>
  <mergeCells count="29">
    <mergeCell ref="A6:M6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2:AK2"/>
    <mergeCell ref="A3:AK3"/>
    <mergeCell ref="A4:AK4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" right="0" top="0.74803149606299213" bottom="0.74803149606299213" header="0.31496062992125984" footer="0.31496062992125984"/>
  <pageSetup paperSize="9" scale="45" firstPageNumber="5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1"/>
  <sheetViews>
    <sheetView rightToLeft="1" view="pageBreakPreview" topLeftCell="F5" zoomScale="70" zoomScaleNormal="100" zoomScaleSheetLayoutView="70" workbookViewId="0">
      <selection activeCell="Q40" sqref="Q40"/>
    </sheetView>
  </sheetViews>
  <sheetFormatPr defaultRowHeight="18.75" x14ac:dyDescent="0.45"/>
  <cols>
    <col min="1" max="1" width="25.8554687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7109375" style="3" bestFit="1" customWidth="1"/>
    <col min="10" max="10" width="1" style="3" customWidth="1"/>
    <col min="11" max="11" width="19.85546875" style="3" bestFit="1" customWidth="1"/>
    <col min="12" max="12" width="1" style="3" customWidth="1"/>
    <col min="13" max="13" width="20.42578125" style="3" bestFit="1" customWidth="1"/>
    <col min="14" max="14" width="1" style="3" customWidth="1"/>
    <col min="15" max="15" width="20.42578125" style="3" bestFit="1" customWidth="1"/>
    <col min="16" max="16" width="1" style="3" customWidth="1"/>
    <col min="17" max="17" width="20.5703125" style="3" bestFit="1" customWidth="1"/>
    <col min="18" max="18" width="1" style="3" customWidth="1"/>
    <col min="19" max="19" width="18.28515625" style="3" customWidth="1"/>
    <col min="20" max="20" width="1" style="3" customWidth="1"/>
    <col min="21" max="21" width="34.5703125" style="3" customWidth="1"/>
    <col min="22" max="16384" width="9.140625" style="3"/>
  </cols>
  <sheetData>
    <row r="2" spans="1:19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30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19" ht="30" x14ac:dyDescent="0.45">
      <c r="A6" s="53" t="s">
        <v>235</v>
      </c>
      <c r="B6" s="53"/>
      <c r="C6" s="53"/>
    </row>
    <row r="7" spans="1:19" ht="30" x14ac:dyDescent="0.45">
      <c r="A7" s="49" t="s">
        <v>115</v>
      </c>
      <c r="C7" s="48" t="s">
        <v>116</v>
      </c>
      <c r="D7" s="48" t="s">
        <v>116</v>
      </c>
      <c r="E7" s="48" t="s">
        <v>116</v>
      </c>
      <c r="F7" s="48" t="s">
        <v>116</v>
      </c>
      <c r="G7" s="48" t="s">
        <v>116</v>
      </c>
      <c r="H7" s="48" t="s">
        <v>116</v>
      </c>
      <c r="I7" s="48" t="s">
        <v>116</v>
      </c>
      <c r="K7" s="48" t="s">
        <v>266</v>
      </c>
      <c r="M7" s="48" t="s">
        <v>4</v>
      </c>
      <c r="N7" s="48" t="s">
        <v>4</v>
      </c>
      <c r="O7" s="48" t="s">
        <v>4</v>
      </c>
      <c r="Q7" s="48" t="s">
        <v>281</v>
      </c>
      <c r="R7" s="48" t="s">
        <v>5</v>
      </c>
      <c r="S7" s="48" t="s">
        <v>5</v>
      </c>
    </row>
    <row r="8" spans="1:19" ht="67.5" customHeight="1" x14ac:dyDescent="0.45">
      <c r="A8" s="48" t="s">
        <v>115</v>
      </c>
      <c r="C8" s="48" t="s">
        <v>117</v>
      </c>
      <c r="E8" s="48" t="s">
        <v>118</v>
      </c>
      <c r="G8" s="48" t="s">
        <v>119</v>
      </c>
      <c r="I8" s="48" t="s">
        <v>68</v>
      </c>
      <c r="K8" s="48" t="s">
        <v>120</v>
      </c>
      <c r="M8" s="48" t="s">
        <v>121</v>
      </c>
      <c r="O8" s="48" t="s">
        <v>122</v>
      </c>
      <c r="Q8" s="48" t="s">
        <v>120</v>
      </c>
      <c r="S8" s="47" t="s">
        <v>114</v>
      </c>
    </row>
    <row r="9" spans="1:19" ht="21" x14ac:dyDescent="0.55000000000000004">
      <c r="A9" s="4" t="s">
        <v>123</v>
      </c>
      <c r="C9" s="3" t="s">
        <v>124</v>
      </c>
      <c r="E9" s="3" t="s">
        <v>125</v>
      </c>
      <c r="G9" s="3" t="s">
        <v>126</v>
      </c>
      <c r="I9" s="3">
        <v>0</v>
      </c>
      <c r="K9" s="5">
        <v>526408430315</v>
      </c>
      <c r="M9" s="5">
        <v>13878579674535</v>
      </c>
      <c r="O9" s="5">
        <v>4127957407316</v>
      </c>
      <c r="Q9" s="5">
        <v>10277030697534</v>
      </c>
      <c r="S9" s="13">
        <v>0.16968125958885533</v>
      </c>
    </row>
    <row r="10" spans="1:19" ht="21" x14ac:dyDescent="0.55000000000000004">
      <c r="A10" s="4" t="s">
        <v>127</v>
      </c>
      <c r="C10" s="3" t="s">
        <v>128</v>
      </c>
      <c r="E10" s="3" t="s">
        <v>125</v>
      </c>
      <c r="G10" s="3" t="s">
        <v>129</v>
      </c>
      <c r="I10" s="3">
        <v>10</v>
      </c>
      <c r="K10" s="5">
        <v>312584567</v>
      </c>
      <c r="M10" s="5">
        <v>2569188</v>
      </c>
      <c r="O10" s="5">
        <v>0</v>
      </c>
      <c r="Q10" s="5">
        <v>315153755</v>
      </c>
      <c r="S10" s="13">
        <v>5.2034179605388484E-6</v>
      </c>
    </row>
    <row r="11" spans="1:19" ht="21" x14ac:dyDescent="0.55000000000000004">
      <c r="A11" s="4" t="s">
        <v>130</v>
      </c>
      <c r="C11" s="3" t="s">
        <v>131</v>
      </c>
      <c r="E11" s="3" t="s">
        <v>125</v>
      </c>
      <c r="G11" s="3" t="s">
        <v>132</v>
      </c>
      <c r="I11" s="3">
        <v>0</v>
      </c>
      <c r="K11" s="5">
        <v>6773170211</v>
      </c>
      <c r="M11" s="5">
        <v>55110785249</v>
      </c>
      <c r="O11" s="5">
        <v>0</v>
      </c>
      <c r="Q11" s="5">
        <v>61883955460</v>
      </c>
      <c r="S11" s="13">
        <v>1.0217491627531143E-3</v>
      </c>
    </row>
    <row r="12" spans="1:19" ht="21" x14ac:dyDescent="0.55000000000000004">
      <c r="A12" s="4" t="s">
        <v>134</v>
      </c>
      <c r="C12" s="3" t="s">
        <v>135</v>
      </c>
      <c r="E12" s="3" t="s">
        <v>125</v>
      </c>
      <c r="G12" s="3" t="s">
        <v>133</v>
      </c>
      <c r="I12" s="3">
        <v>10</v>
      </c>
      <c r="K12" s="5">
        <v>327882</v>
      </c>
      <c r="M12" s="5">
        <v>0</v>
      </c>
      <c r="O12" s="5">
        <v>0</v>
      </c>
      <c r="Q12" s="5">
        <v>327882</v>
      </c>
      <c r="S12" s="13">
        <v>5.413570553006417E-9</v>
      </c>
    </row>
    <row r="13" spans="1:19" ht="21" x14ac:dyDescent="0.55000000000000004">
      <c r="A13" s="4" t="s">
        <v>136</v>
      </c>
      <c r="C13" s="3" t="s">
        <v>137</v>
      </c>
      <c r="E13" s="3" t="s">
        <v>125</v>
      </c>
      <c r="G13" s="3" t="s">
        <v>133</v>
      </c>
      <c r="I13" s="3">
        <v>10</v>
      </c>
      <c r="K13" s="5">
        <v>6286754</v>
      </c>
      <c r="M13" s="5">
        <v>51251</v>
      </c>
      <c r="O13" s="5">
        <v>0</v>
      </c>
      <c r="Q13" s="5">
        <v>6338005</v>
      </c>
      <c r="S13" s="13">
        <v>1.0464507729246325E-7</v>
      </c>
    </row>
    <row r="14" spans="1:19" ht="21" x14ac:dyDescent="0.55000000000000004">
      <c r="A14" s="4" t="s">
        <v>127</v>
      </c>
      <c r="C14" s="3" t="s">
        <v>138</v>
      </c>
      <c r="E14" s="3" t="s">
        <v>125</v>
      </c>
      <c r="G14" s="3" t="s">
        <v>139</v>
      </c>
      <c r="I14" s="3">
        <v>0</v>
      </c>
      <c r="K14" s="5">
        <v>1491634853</v>
      </c>
      <c r="M14" s="5">
        <v>12260012</v>
      </c>
      <c r="O14" s="5">
        <v>0</v>
      </c>
      <c r="Q14" s="5">
        <v>1503894865</v>
      </c>
      <c r="S14" s="13">
        <v>2.4830399216735168E-5</v>
      </c>
    </row>
    <row r="15" spans="1:19" ht="21" x14ac:dyDescent="0.55000000000000004">
      <c r="A15" s="4" t="s">
        <v>140</v>
      </c>
      <c r="C15" s="3" t="s">
        <v>141</v>
      </c>
      <c r="E15" s="3" t="s">
        <v>142</v>
      </c>
      <c r="G15" s="3" t="s">
        <v>143</v>
      </c>
      <c r="I15" s="3">
        <v>0</v>
      </c>
      <c r="K15" s="5">
        <v>22000</v>
      </c>
      <c r="M15" s="5">
        <v>0</v>
      </c>
      <c r="O15" s="5">
        <v>0</v>
      </c>
      <c r="Q15" s="5">
        <v>22000</v>
      </c>
      <c r="S15" s="13">
        <v>3.6323601834239502E-10</v>
      </c>
    </row>
    <row r="16" spans="1:19" ht="21" x14ac:dyDescent="0.55000000000000004">
      <c r="A16" s="4" t="s">
        <v>127</v>
      </c>
      <c r="C16" s="3" t="s">
        <v>144</v>
      </c>
      <c r="E16" s="3" t="s">
        <v>142</v>
      </c>
      <c r="G16" s="3" t="s">
        <v>145</v>
      </c>
      <c r="I16" s="3">
        <v>0</v>
      </c>
      <c r="K16" s="5">
        <v>50000000</v>
      </c>
      <c r="M16" s="5">
        <v>0</v>
      </c>
      <c r="O16" s="5">
        <v>0</v>
      </c>
      <c r="Q16" s="5">
        <v>50000000</v>
      </c>
      <c r="S16" s="13">
        <v>8.2553640532362514E-7</v>
      </c>
    </row>
    <row r="17" spans="1:21" ht="21" x14ac:dyDescent="0.55000000000000004">
      <c r="A17" s="4" t="s">
        <v>146</v>
      </c>
      <c r="C17" s="3" t="s">
        <v>147</v>
      </c>
      <c r="E17" s="3" t="s">
        <v>148</v>
      </c>
      <c r="G17" s="3" t="s">
        <v>149</v>
      </c>
      <c r="I17" s="3">
        <v>0</v>
      </c>
      <c r="K17" s="5">
        <v>27515</v>
      </c>
      <c r="M17" s="5">
        <v>0</v>
      </c>
      <c r="O17" s="5">
        <v>0</v>
      </c>
      <c r="Q17" s="5">
        <v>27515</v>
      </c>
      <c r="S17" s="13">
        <v>4.5429268384959087E-10</v>
      </c>
    </row>
    <row r="18" spans="1:21" ht="21" x14ac:dyDescent="0.55000000000000004">
      <c r="A18" s="4" t="s">
        <v>150</v>
      </c>
      <c r="C18" s="3" t="s">
        <v>151</v>
      </c>
      <c r="E18" s="3" t="s">
        <v>125</v>
      </c>
      <c r="G18" s="3" t="s">
        <v>152</v>
      </c>
      <c r="I18" s="3">
        <v>10</v>
      </c>
      <c r="K18" s="5">
        <v>306620421</v>
      </c>
      <c r="M18" s="5">
        <v>2499769</v>
      </c>
      <c r="O18" s="5">
        <v>0</v>
      </c>
      <c r="Q18" s="5">
        <v>309120190</v>
      </c>
      <c r="S18" s="13">
        <v>5.1037994093111203E-6</v>
      </c>
    </row>
    <row r="19" spans="1:21" ht="21" x14ac:dyDescent="0.55000000000000004">
      <c r="A19" s="4" t="s">
        <v>153</v>
      </c>
      <c r="C19" s="3" t="s">
        <v>154</v>
      </c>
      <c r="E19" s="3" t="s">
        <v>125</v>
      </c>
      <c r="G19" s="3" t="s">
        <v>155</v>
      </c>
      <c r="I19" s="3">
        <v>0</v>
      </c>
      <c r="K19" s="5">
        <v>1000000</v>
      </c>
      <c r="M19" s="5">
        <v>8219</v>
      </c>
      <c r="O19" s="5">
        <v>0</v>
      </c>
      <c r="Q19" s="5">
        <v>1008219</v>
      </c>
      <c r="S19" s="13">
        <v>1.6646429780779599E-8</v>
      </c>
    </row>
    <row r="20" spans="1:21" ht="21" x14ac:dyDescent="0.55000000000000004">
      <c r="A20" s="4" t="s">
        <v>158</v>
      </c>
      <c r="C20" s="3" t="s">
        <v>159</v>
      </c>
      <c r="E20" s="3" t="s">
        <v>125</v>
      </c>
      <c r="G20" s="3" t="s">
        <v>160</v>
      </c>
      <c r="I20" s="3">
        <v>0</v>
      </c>
      <c r="K20" s="5">
        <v>2695390400</v>
      </c>
      <c r="M20" s="5">
        <v>608161122833</v>
      </c>
      <c r="O20" s="5">
        <v>610855513233</v>
      </c>
      <c r="Q20" s="5">
        <v>1000000</v>
      </c>
      <c r="S20" s="13">
        <v>1.6510728106472502E-8</v>
      </c>
    </row>
    <row r="21" spans="1:21" ht="21" x14ac:dyDescent="0.55000000000000004">
      <c r="A21" s="4" t="s">
        <v>158</v>
      </c>
      <c r="C21" s="3" t="s">
        <v>161</v>
      </c>
      <c r="E21" s="3" t="s">
        <v>156</v>
      </c>
      <c r="G21" s="3" t="s">
        <v>160</v>
      </c>
      <c r="I21" s="3">
        <v>21</v>
      </c>
      <c r="K21" s="5">
        <v>2440000000000</v>
      </c>
      <c r="M21" s="5">
        <v>0</v>
      </c>
      <c r="O21" s="5">
        <v>0</v>
      </c>
      <c r="Q21" s="5">
        <v>2440000000000</v>
      </c>
      <c r="S21" s="13">
        <v>4.0286176579792901E-2</v>
      </c>
    </row>
    <row r="22" spans="1:21" ht="21" x14ac:dyDescent="0.55000000000000004">
      <c r="A22" s="4" t="s">
        <v>158</v>
      </c>
      <c r="C22" s="3" t="s">
        <v>162</v>
      </c>
      <c r="E22" s="3" t="s">
        <v>156</v>
      </c>
      <c r="G22" s="3" t="s">
        <v>163</v>
      </c>
      <c r="I22" s="3">
        <v>21</v>
      </c>
      <c r="K22" s="5">
        <v>3060000000000</v>
      </c>
      <c r="M22" s="5">
        <v>0</v>
      </c>
      <c r="O22" s="5">
        <v>0</v>
      </c>
      <c r="Q22" s="5">
        <v>3060000000000</v>
      </c>
      <c r="S22" s="13">
        <v>5.0522828005805855E-2</v>
      </c>
    </row>
    <row r="23" spans="1:21" ht="21" x14ac:dyDescent="0.55000000000000004">
      <c r="A23" s="4" t="s">
        <v>165</v>
      </c>
      <c r="C23" s="3" t="s">
        <v>166</v>
      </c>
      <c r="E23" s="3" t="s">
        <v>156</v>
      </c>
      <c r="G23" s="3" t="s">
        <v>167</v>
      </c>
      <c r="I23" s="3">
        <v>23</v>
      </c>
      <c r="K23" s="5">
        <v>2300000000000</v>
      </c>
      <c r="M23" s="5">
        <v>0</v>
      </c>
      <c r="O23" s="5">
        <v>0</v>
      </c>
      <c r="Q23" s="5">
        <v>2300000000000</v>
      </c>
      <c r="S23" s="13">
        <v>3.7974674644886755E-2</v>
      </c>
    </row>
    <row r="24" spans="1:21" ht="21" x14ac:dyDescent="0.55000000000000004">
      <c r="A24" s="4" t="s">
        <v>168</v>
      </c>
      <c r="C24" s="3" t="s">
        <v>169</v>
      </c>
      <c r="E24" s="3" t="s">
        <v>125</v>
      </c>
      <c r="G24" s="3" t="s">
        <v>170</v>
      </c>
      <c r="I24" s="3">
        <v>0</v>
      </c>
      <c r="K24" s="5">
        <v>88603747327</v>
      </c>
      <c r="M24" s="5">
        <v>130356171120</v>
      </c>
      <c r="O24" s="5">
        <v>105041103491</v>
      </c>
      <c r="Q24" s="5">
        <v>113918814956</v>
      </c>
      <c r="S24" s="13">
        <v>1.8808825799500693E-3</v>
      </c>
    </row>
    <row r="25" spans="1:21" ht="21" x14ac:dyDescent="0.55000000000000004">
      <c r="A25" s="4" t="s">
        <v>168</v>
      </c>
      <c r="C25" s="3" t="s">
        <v>171</v>
      </c>
      <c r="E25" s="3" t="s">
        <v>156</v>
      </c>
      <c r="G25" s="3" t="s">
        <v>167</v>
      </c>
      <c r="I25" s="3">
        <v>23</v>
      </c>
      <c r="K25" s="5">
        <v>2300000000000</v>
      </c>
      <c r="M25" s="5">
        <v>0</v>
      </c>
      <c r="O25" s="5">
        <v>0</v>
      </c>
      <c r="Q25" s="5">
        <v>2300000000000</v>
      </c>
      <c r="S25" s="13">
        <v>3.7974674644886755E-2</v>
      </c>
    </row>
    <row r="26" spans="1:21" ht="21" x14ac:dyDescent="0.55000000000000004">
      <c r="A26" s="4" t="s">
        <v>172</v>
      </c>
      <c r="C26" s="3" t="s">
        <v>173</v>
      </c>
      <c r="E26" s="3" t="s">
        <v>156</v>
      </c>
      <c r="G26" s="3" t="s">
        <v>174</v>
      </c>
      <c r="I26" s="3">
        <v>20</v>
      </c>
      <c r="K26" s="5">
        <v>1000000000000</v>
      </c>
      <c r="M26" s="5">
        <v>0</v>
      </c>
      <c r="O26" s="5">
        <v>0</v>
      </c>
      <c r="Q26" s="5">
        <v>1000000000000</v>
      </c>
      <c r="S26" s="13">
        <v>1.6510728106472503E-2</v>
      </c>
    </row>
    <row r="27" spans="1:21" ht="21" x14ac:dyDescent="0.55000000000000004">
      <c r="A27" s="4" t="s">
        <v>157</v>
      </c>
      <c r="C27" s="3" t="s">
        <v>175</v>
      </c>
      <c r="E27" s="3" t="s">
        <v>156</v>
      </c>
      <c r="G27" s="3" t="s">
        <v>176</v>
      </c>
      <c r="I27" s="3">
        <v>20</v>
      </c>
      <c r="K27" s="5">
        <v>2000000000000</v>
      </c>
      <c r="M27" s="5">
        <v>0</v>
      </c>
      <c r="O27" s="5">
        <v>0</v>
      </c>
      <c r="Q27" s="5">
        <v>2000000000000</v>
      </c>
      <c r="S27" s="13">
        <v>3.3021456212945006E-2</v>
      </c>
    </row>
    <row r="28" spans="1:21" ht="21" x14ac:dyDescent="0.55000000000000004">
      <c r="A28" s="4" t="s">
        <v>157</v>
      </c>
      <c r="C28" s="3" t="s">
        <v>177</v>
      </c>
      <c r="E28" s="3" t="s">
        <v>156</v>
      </c>
      <c r="G28" s="3" t="s">
        <v>178</v>
      </c>
      <c r="I28" s="3">
        <v>20</v>
      </c>
      <c r="K28" s="5">
        <v>1300000000000</v>
      </c>
      <c r="M28" s="5">
        <v>0</v>
      </c>
      <c r="O28" s="5">
        <v>0</v>
      </c>
      <c r="Q28" s="5">
        <v>1300000000000</v>
      </c>
      <c r="S28" s="13">
        <v>2.1463946538414252E-2</v>
      </c>
    </row>
    <row r="29" spans="1:21" ht="21" x14ac:dyDescent="0.55000000000000004">
      <c r="A29" s="4" t="s">
        <v>157</v>
      </c>
      <c r="C29" s="3" t="s">
        <v>179</v>
      </c>
      <c r="E29" s="3" t="s">
        <v>156</v>
      </c>
      <c r="G29" s="3" t="s">
        <v>180</v>
      </c>
      <c r="I29" s="3">
        <v>20</v>
      </c>
      <c r="K29" s="5">
        <v>2000000000000</v>
      </c>
      <c r="M29" s="5">
        <v>0</v>
      </c>
      <c r="O29" s="5">
        <v>0</v>
      </c>
      <c r="Q29" s="5">
        <v>2000000000000</v>
      </c>
      <c r="S29" s="13">
        <v>3.3021456212945006E-2</v>
      </c>
    </row>
    <row r="30" spans="1:21" ht="21" x14ac:dyDescent="0.55000000000000004">
      <c r="A30" s="4" t="s">
        <v>168</v>
      </c>
      <c r="C30" s="3" t="s">
        <v>217</v>
      </c>
      <c r="E30" s="3" t="s">
        <v>156</v>
      </c>
      <c r="G30" s="3" t="s">
        <v>218</v>
      </c>
      <c r="I30" s="3">
        <v>22</v>
      </c>
      <c r="K30" s="5">
        <v>1000000000000</v>
      </c>
      <c r="M30" s="5">
        <v>0</v>
      </c>
      <c r="O30" s="5">
        <v>0</v>
      </c>
      <c r="Q30" s="5">
        <v>1000000000000</v>
      </c>
      <c r="S30" s="13">
        <v>1.6510728106472503E-2</v>
      </c>
    </row>
    <row r="31" spans="1:21" ht="21" x14ac:dyDescent="0.55000000000000004">
      <c r="A31" s="4" t="s">
        <v>168</v>
      </c>
      <c r="C31" s="3" t="s">
        <v>219</v>
      </c>
      <c r="E31" s="3" t="s">
        <v>156</v>
      </c>
      <c r="G31" s="3" t="s">
        <v>220</v>
      </c>
      <c r="I31" s="3">
        <v>22</v>
      </c>
      <c r="K31" s="5">
        <v>400000000000</v>
      </c>
      <c r="M31" s="5">
        <v>0</v>
      </c>
      <c r="O31" s="5">
        <v>0</v>
      </c>
      <c r="Q31" s="5">
        <v>400000000000</v>
      </c>
      <c r="S31" s="13">
        <v>6.604291242589001E-3</v>
      </c>
    </row>
    <row r="32" spans="1:21" s="4" customFormat="1" ht="21" x14ac:dyDescent="0.55000000000000004">
      <c r="A32" s="4" t="s">
        <v>172</v>
      </c>
      <c r="C32" s="3" t="s">
        <v>221</v>
      </c>
      <c r="D32" s="3"/>
      <c r="E32" s="3" t="s">
        <v>156</v>
      </c>
      <c r="F32" s="3"/>
      <c r="G32" s="3" t="s">
        <v>222</v>
      </c>
      <c r="H32" s="3"/>
      <c r="I32" s="3">
        <v>20</v>
      </c>
      <c r="J32" s="3"/>
      <c r="K32" s="5">
        <v>1000000000000</v>
      </c>
      <c r="L32" s="5"/>
      <c r="M32" s="5">
        <v>0</v>
      </c>
      <c r="N32" s="5"/>
      <c r="O32" s="5">
        <v>0</v>
      </c>
      <c r="P32" s="5"/>
      <c r="Q32" s="5">
        <v>1000000000000</v>
      </c>
      <c r="R32" s="5"/>
      <c r="S32" s="13">
        <v>1.6510728106472503E-2</v>
      </c>
      <c r="U32" s="3"/>
    </row>
    <row r="33" spans="1:19" ht="21" x14ac:dyDescent="0.55000000000000004">
      <c r="A33" s="4" t="s">
        <v>165</v>
      </c>
      <c r="C33" s="3" t="s">
        <v>223</v>
      </c>
      <c r="E33" s="3" t="s">
        <v>156</v>
      </c>
      <c r="G33" s="3" t="s">
        <v>222</v>
      </c>
      <c r="I33" s="3">
        <v>22</v>
      </c>
      <c r="K33" s="5">
        <v>1000000000000</v>
      </c>
      <c r="L33" s="5"/>
      <c r="M33" s="5">
        <v>0</v>
      </c>
      <c r="N33" s="5"/>
      <c r="O33" s="5">
        <v>0</v>
      </c>
      <c r="P33" s="5"/>
      <c r="Q33" s="5">
        <v>1000000000000</v>
      </c>
      <c r="R33" s="5"/>
      <c r="S33" s="13">
        <v>1.6510728106472503E-2</v>
      </c>
    </row>
    <row r="34" spans="1:19" ht="21" x14ac:dyDescent="0.55000000000000004">
      <c r="A34" s="4" t="s">
        <v>157</v>
      </c>
      <c r="C34" s="3" t="s">
        <v>224</v>
      </c>
      <c r="E34" s="3" t="s">
        <v>156</v>
      </c>
      <c r="G34" s="3" t="s">
        <v>225</v>
      </c>
      <c r="I34" s="3">
        <v>20</v>
      </c>
      <c r="K34" s="5">
        <v>1000000000000</v>
      </c>
      <c r="L34" s="5"/>
      <c r="M34" s="5">
        <v>0</v>
      </c>
      <c r="N34" s="5"/>
      <c r="O34" s="5">
        <v>0</v>
      </c>
      <c r="P34" s="5"/>
      <c r="Q34" s="5">
        <v>1000000000000</v>
      </c>
      <c r="R34" s="5"/>
      <c r="S34" s="13">
        <v>1.6510728106472503E-2</v>
      </c>
    </row>
    <row r="35" spans="1:19" ht="21" x14ac:dyDescent="0.55000000000000004">
      <c r="A35" s="4" t="s">
        <v>157</v>
      </c>
      <c r="C35" s="3" t="s">
        <v>226</v>
      </c>
      <c r="E35" s="3" t="s">
        <v>156</v>
      </c>
      <c r="G35" s="3" t="s">
        <v>227</v>
      </c>
      <c r="I35" s="3">
        <v>20</v>
      </c>
      <c r="K35" s="5">
        <v>2230000000000</v>
      </c>
      <c r="L35" s="5"/>
      <c r="M35" s="5">
        <v>0</v>
      </c>
      <c r="N35" s="5"/>
      <c r="O35" s="5">
        <v>250000000000</v>
      </c>
      <c r="P35" s="5"/>
      <c r="Q35" s="5">
        <v>1980000000000</v>
      </c>
      <c r="R35" s="5"/>
      <c r="S35" s="13">
        <v>3.2691241650815557E-2</v>
      </c>
    </row>
    <row r="36" spans="1:19" ht="21" x14ac:dyDescent="0.55000000000000004">
      <c r="A36" s="4" t="s">
        <v>172</v>
      </c>
      <c r="C36" s="3" t="s">
        <v>228</v>
      </c>
      <c r="E36" s="3" t="s">
        <v>156</v>
      </c>
      <c r="G36" s="3" t="s">
        <v>229</v>
      </c>
      <c r="I36" s="3">
        <v>20</v>
      </c>
      <c r="K36" s="5">
        <v>500000000000</v>
      </c>
      <c r="L36" s="5"/>
      <c r="M36" s="5">
        <v>0</v>
      </c>
      <c r="N36" s="5"/>
      <c r="O36" s="5">
        <v>0</v>
      </c>
      <c r="P36" s="5"/>
      <c r="Q36" s="5">
        <v>500000000000</v>
      </c>
      <c r="R36" s="5"/>
      <c r="S36" s="13">
        <v>8.2553640532362516E-3</v>
      </c>
    </row>
    <row r="37" spans="1:19" ht="21" x14ac:dyDescent="0.55000000000000004">
      <c r="A37" s="4" t="s">
        <v>261</v>
      </c>
      <c r="C37" s="3" t="s">
        <v>262</v>
      </c>
      <c r="E37" s="3" t="s">
        <v>156</v>
      </c>
      <c r="G37" s="3" t="s">
        <v>263</v>
      </c>
      <c r="I37" s="3">
        <v>20</v>
      </c>
      <c r="K37" s="5">
        <v>500000000000</v>
      </c>
      <c r="L37" s="5"/>
      <c r="M37" s="5">
        <v>0</v>
      </c>
      <c r="N37" s="5"/>
      <c r="O37" s="5">
        <v>0</v>
      </c>
      <c r="P37" s="5"/>
      <c r="Q37" s="5">
        <v>500000000000</v>
      </c>
      <c r="R37" s="5"/>
      <c r="S37" s="13">
        <v>8.2553640532362516E-3</v>
      </c>
    </row>
    <row r="38" spans="1:19" ht="21" x14ac:dyDescent="0.55000000000000004">
      <c r="A38" s="4" t="s">
        <v>172</v>
      </c>
      <c r="C38" s="3" t="s">
        <v>274</v>
      </c>
      <c r="E38" s="3" t="s">
        <v>156</v>
      </c>
      <c r="G38" s="3" t="s">
        <v>275</v>
      </c>
      <c r="I38" s="3">
        <v>17</v>
      </c>
      <c r="K38" s="5">
        <v>460000000000</v>
      </c>
      <c r="L38" s="5"/>
      <c r="M38" s="5">
        <v>0</v>
      </c>
      <c r="N38" s="5"/>
      <c r="O38" s="5">
        <v>0</v>
      </c>
      <c r="P38" s="5"/>
      <c r="Q38" s="5">
        <v>460000000000</v>
      </c>
      <c r="R38" s="5"/>
      <c r="S38" s="13">
        <v>7.594934928977351E-3</v>
      </c>
    </row>
    <row r="39" spans="1:19" ht="21" x14ac:dyDescent="0.55000000000000004">
      <c r="A39" s="4" t="s">
        <v>285</v>
      </c>
      <c r="C39" s="3" t="s">
        <v>286</v>
      </c>
      <c r="E39" s="3" t="s">
        <v>125</v>
      </c>
      <c r="G39" s="3" t="s">
        <v>287</v>
      </c>
      <c r="I39" s="3">
        <v>0</v>
      </c>
      <c r="K39" s="5">
        <v>0</v>
      </c>
      <c r="L39" s="5"/>
      <c r="M39" s="5">
        <v>500000</v>
      </c>
      <c r="N39" s="5"/>
      <c r="O39" s="5">
        <v>0</v>
      </c>
      <c r="P39" s="5"/>
      <c r="Q39" s="5">
        <v>500000</v>
      </c>
      <c r="R39" s="5"/>
      <c r="S39" s="13">
        <v>8.2553640532362511E-9</v>
      </c>
    </row>
    <row r="40" spans="1:19" ht="19.5" thickBot="1" x14ac:dyDescent="0.5">
      <c r="K40" s="38">
        <v>25116649242245</v>
      </c>
      <c r="L40" s="5"/>
      <c r="M40" s="38">
        <v>14672225642176</v>
      </c>
      <c r="N40" s="5"/>
      <c r="O40" s="38">
        <v>5093854024040</v>
      </c>
      <c r="P40" s="5"/>
      <c r="Q40" s="38">
        <v>34695020860381</v>
      </c>
      <c r="R40" s="5"/>
      <c r="S40" s="39">
        <v>0.57284005607414246</v>
      </c>
    </row>
    <row r="41" spans="1:19" ht="19.5" thickTop="1" x14ac:dyDescent="0.45"/>
  </sheetData>
  <mergeCells count="18">
    <mergeCell ref="I8"/>
    <mergeCell ref="C7:I7"/>
    <mergeCell ref="A2:S2"/>
    <mergeCell ref="A3:S3"/>
    <mergeCell ref="A4:S4"/>
    <mergeCell ref="Q8"/>
    <mergeCell ref="S8"/>
    <mergeCell ref="Q7:S7"/>
    <mergeCell ref="K8"/>
    <mergeCell ref="K7"/>
    <mergeCell ref="M8"/>
    <mergeCell ref="O8"/>
    <mergeCell ref="M7:O7"/>
    <mergeCell ref="A7:A8"/>
    <mergeCell ref="C8"/>
    <mergeCell ref="A6:C6"/>
    <mergeCell ref="E8"/>
    <mergeCell ref="G8"/>
  </mergeCells>
  <pageMargins left="0.70866141732283472" right="0.70866141732283472" top="0.15748031496062992" bottom="0.74803149606299213" header="0" footer="0.31496062992125984"/>
  <pageSetup paperSize="9" scale="58" firstPageNumber="6" orientation="landscape" useFirstPageNumber="1" r:id="rId1"/>
  <headerFooter>
    <oddFooter>&amp;C&amp;"B Nazanin,Bold"&amp;12&amp;P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rightToLeft="1" view="pageBreakPreview" zoomScale="80" zoomScaleNormal="100" zoomScaleSheetLayoutView="80" workbookViewId="0">
      <selection activeCell="E10" sqref="E10"/>
    </sheetView>
  </sheetViews>
  <sheetFormatPr defaultRowHeight="18.75" x14ac:dyDescent="0.45"/>
  <cols>
    <col min="1" max="1" width="24.42578125" style="3" bestFit="1" customWidth="1"/>
    <col min="2" max="2" width="1" style="3" customWidth="1"/>
    <col min="3" max="3" width="12" style="3" customWidth="1"/>
    <col min="4" max="4" width="1" style="3" customWidth="1"/>
    <col min="5" max="5" width="18.7109375" style="3" bestFit="1" customWidth="1"/>
    <col min="6" max="6" width="1" style="3" customWidth="1"/>
    <col min="7" max="7" width="25.7109375" style="3" bestFit="1" customWidth="1"/>
    <col min="8" max="8" width="1" style="3" customWidth="1"/>
    <col min="9" max="9" width="38.7109375" style="3" bestFit="1" customWidth="1"/>
    <col min="10" max="10" width="1" style="3" customWidth="1"/>
    <col min="11" max="11" width="31.85546875" style="3" customWidth="1"/>
    <col min="12" max="12" width="30.28515625" style="3" customWidth="1"/>
    <col min="13" max="16384" width="9.140625" style="3"/>
  </cols>
  <sheetData>
    <row r="2" spans="1:12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12" ht="30" x14ac:dyDescent="0.45">
      <c r="A3" s="45" t="s">
        <v>181</v>
      </c>
      <c r="B3" s="45"/>
      <c r="C3" s="45"/>
      <c r="D3" s="45"/>
      <c r="E3" s="45"/>
      <c r="F3" s="45"/>
      <c r="G3" s="45"/>
      <c r="H3" s="45"/>
      <c r="I3" s="45"/>
    </row>
    <row r="4" spans="1:12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</row>
    <row r="5" spans="1:12" ht="30" x14ac:dyDescent="0.45">
      <c r="A5" s="53" t="s">
        <v>236</v>
      </c>
      <c r="B5" s="53"/>
      <c r="C5" s="53"/>
      <c r="D5" s="53"/>
      <c r="E5" s="53"/>
      <c r="F5" s="53"/>
      <c r="G5" s="53"/>
      <c r="H5" s="53"/>
      <c r="I5" s="53"/>
    </row>
    <row r="6" spans="1:12" ht="30" x14ac:dyDescent="0.45">
      <c r="A6" s="48" t="s">
        <v>185</v>
      </c>
      <c r="C6" s="18" t="s">
        <v>237</v>
      </c>
      <c r="E6" s="48" t="s">
        <v>120</v>
      </c>
      <c r="G6" s="48" t="s">
        <v>205</v>
      </c>
      <c r="I6" s="48" t="s">
        <v>12</v>
      </c>
    </row>
    <row r="7" spans="1:12" ht="21" x14ac:dyDescent="0.55000000000000004">
      <c r="A7" s="4" t="s">
        <v>213</v>
      </c>
      <c r="C7" s="26" t="s">
        <v>238</v>
      </c>
      <c r="E7" s="6">
        <v>113642291536</v>
      </c>
      <c r="G7" s="13">
        <v>0.12977711887166715</v>
      </c>
      <c r="I7" s="13">
        <v>1.8763169769473772E-3</v>
      </c>
    </row>
    <row r="8" spans="1:12" ht="21" x14ac:dyDescent="0.55000000000000004">
      <c r="A8" s="4" t="s">
        <v>214</v>
      </c>
      <c r="C8" s="26" t="s">
        <v>239</v>
      </c>
      <c r="E8" s="6">
        <v>332941235200</v>
      </c>
      <c r="G8" s="13">
        <v>0.38021192351742095</v>
      </c>
      <c r="I8" s="13">
        <v>5.4971022098203115E-3</v>
      </c>
    </row>
    <row r="9" spans="1:12" ht="21" x14ac:dyDescent="0.55000000000000004">
      <c r="A9" s="4" t="s">
        <v>215</v>
      </c>
      <c r="C9" s="26" t="s">
        <v>240</v>
      </c>
      <c r="E9" s="6">
        <v>417478503900</v>
      </c>
      <c r="G9" s="13">
        <v>0.47675171535794836</v>
      </c>
      <c r="I9" s="13">
        <v>6.8928740681898203E-3</v>
      </c>
    </row>
    <row r="10" spans="1:12" s="4" customFormat="1" ht="21.75" thickBot="1" x14ac:dyDescent="0.6">
      <c r="E10" s="7">
        <v>864062030636</v>
      </c>
      <c r="G10" s="14">
        <v>0.9867407577470364</v>
      </c>
      <c r="I10" s="14">
        <v>1.4266293254957509E-2</v>
      </c>
      <c r="K10" s="3"/>
      <c r="L10" s="3"/>
    </row>
    <row r="11" spans="1:12" ht="19.5" thickTop="1" x14ac:dyDescent="0.45"/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paperSize="9" scale="69" firstPageNumber="7" orientation="portrait" useFirstPageNumber="1" r:id="rId1"/>
  <headerFooter>
    <oddFooter>&amp;C&amp;"B Nazanin,Bold"&amp;12&amp;P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9"/>
  <sheetViews>
    <sheetView rightToLeft="1" view="pageBreakPreview" topLeftCell="A12" zoomScale="50" zoomScaleNormal="100" zoomScaleSheetLayoutView="50" workbookViewId="0">
      <selection activeCell="S58" sqref="S58"/>
    </sheetView>
  </sheetViews>
  <sheetFormatPr defaultRowHeight="18.75" x14ac:dyDescent="0.45"/>
  <cols>
    <col min="1" max="1" width="33.28515625" style="3" customWidth="1"/>
    <col min="2" max="2" width="1" style="3" customWidth="1"/>
    <col min="3" max="3" width="20.5703125" style="3" bestFit="1" customWidth="1"/>
    <col min="4" max="4" width="1" style="3" customWidth="1"/>
    <col min="5" max="5" width="22.42578125" style="3" bestFit="1" customWidth="1"/>
    <col min="6" max="6" width="1" style="3" customWidth="1"/>
    <col min="7" max="7" width="18.140625" style="3" bestFit="1" customWidth="1"/>
    <col min="8" max="8" width="1" style="3" customWidth="1"/>
    <col min="9" max="9" width="18.140625" style="3" bestFit="1" customWidth="1"/>
    <col min="10" max="10" width="1" style="3" customWidth="1"/>
    <col min="11" max="11" width="24.85546875" style="13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2.425781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24.85546875" style="13" bestFit="1" customWidth="1"/>
    <col min="22" max="22" width="1" style="3" customWidth="1"/>
    <col min="23" max="23" width="31.85546875" style="16" customWidth="1"/>
    <col min="24" max="24" width="47.28515625" style="16" customWidth="1"/>
    <col min="25" max="16384" width="9.140625" style="3"/>
  </cols>
  <sheetData>
    <row r="2" spans="1:21" ht="30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0" x14ac:dyDescent="0.45">
      <c r="A3" s="45" t="s">
        <v>181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ht="30" x14ac:dyDescent="0.45">
      <c r="A4" s="45" t="s">
        <v>280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6" spans="1:21" ht="30" x14ac:dyDescent="0.75">
      <c r="A6" s="54" t="s">
        <v>241</v>
      </c>
      <c r="B6" s="54"/>
      <c r="C6" s="54"/>
      <c r="D6" s="54"/>
      <c r="E6" s="54"/>
    </row>
    <row r="7" spans="1:21" ht="30" x14ac:dyDescent="0.45">
      <c r="A7" s="49" t="s">
        <v>2</v>
      </c>
      <c r="C7" s="48" t="s">
        <v>183</v>
      </c>
      <c r="D7" s="48" t="s">
        <v>183</v>
      </c>
      <c r="E7" s="48" t="s">
        <v>183</v>
      </c>
      <c r="F7" s="48" t="s">
        <v>183</v>
      </c>
      <c r="G7" s="48" t="s">
        <v>183</v>
      </c>
      <c r="H7" s="48" t="s">
        <v>183</v>
      </c>
      <c r="I7" s="48" t="s">
        <v>183</v>
      </c>
      <c r="J7" s="48" t="s">
        <v>183</v>
      </c>
      <c r="K7" s="48" t="s">
        <v>183</v>
      </c>
      <c r="M7" s="48" t="s">
        <v>184</v>
      </c>
      <c r="N7" s="48" t="s">
        <v>184</v>
      </c>
      <c r="O7" s="48" t="s">
        <v>184</v>
      </c>
      <c r="P7" s="48" t="s">
        <v>184</v>
      </c>
      <c r="Q7" s="48" t="s">
        <v>184</v>
      </c>
      <c r="R7" s="48" t="s">
        <v>184</v>
      </c>
      <c r="S7" s="48" t="s">
        <v>184</v>
      </c>
      <c r="T7" s="48" t="s">
        <v>184</v>
      </c>
      <c r="U7" s="48" t="s">
        <v>184</v>
      </c>
    </row>
    <row r="8" spans="1:21" ht="63" customHeight="1" x14ac:dyDescent="0.6">
      <c r="A8" s="48" t="s">
        <v>2</v>
      </c>
      <c r="C8" s="27" t="s">
        <v>242</v>
      </c>
      <c r="D8" s="28"/>
      <c r="E8" s="27" t="s">
        <v>243</v>
      </c>
      <c r="F8" s="28"/>
      <c r="G8" s="27" t="s">
        <v>244</v>
      </c>
      <c r="H8" s="28"/>
      <c r="I8" s="29" t="s">
        <v>120</v>
      </c>
      <c r="J8" s="28"/>
      <c r="K8" s="30" t="s">
        <v>205</v>
      </c>
      <c r="L8" s="28"/>
      <c r="M8" s="27" t="s">
        <v>242</v>
      </c>
      <c r="N8" s="28"/>
      <c r="O8" s="27" t="s">
        <v>243</v>
      </c>
      <c r="P8" s="28"/>
      <c r="Q8" s="27" t="s">
        <v>244</v>
      </c>
      <c r="R8" s="28"/>
      <c r="S8" s="29" t="s">
        <v>120</v>
      </c>
      <c r="T8" s="28"/>
      <c r="U8" s="30" t="s">
        <v>205</v>
      </c>
    </row>
    <row r="9" spans="1:21" ht="21" x14ac:dyDescent="0.55000000000000004">
      <c r="A9" s="4" t="s">
        <v>15</v>
      </c>
      <c r="C9" s="6">
        <v>0</v>
      </c>
      <c r="D9" s="6"/>
      <c r="E9" s="6">
        <v>1362234074</v>
      </c>
      <c r="F9" s="6"/>
      <c r="G9" s="6">
        <v>5499364053</v>
      </c>
      <c r="H9" s="6"/>
      <c r="I9" s="6">
        <v>6861598127</v>
      </c>
      <c r="J9" s="6"/>
      <c r="K9" s="13">
        <v>7.8358014762065827E-3</v>
      </c>
      <c r="L9" s="6"/>
      <c r="M9" s="6">
        <v>0</v>
      </c>
      <c r="N9" s="6"/>
      <c r="O9" s="6">
        <v>3558875552</v>
      </c>
      <c r="P9" s="6"/>
      <c r="Q9" s="6">
        <v>6829208545</v>
      </c>
      <c r="R9" s="6"/>
      <c r="S9" s="6">
        <v>10388084097</v>
      </c>
      <c r="T9" s="6"/>
      <c r="U9" s="13">
        <v>4.0664609133356745E-3</v>
      </c>
    </row>
    <row r="10" spans="1:21" ht="21" x14ac:dyDescent="0.55000000000000004">
      <c r="A10" s="4" t="s">
        <v>40</v>
      </c>
      <c r="C10" s="6">
        <v>0</v>
      </c>
      <c r="D10" s="6"/>
      <c r="E10" s="6">
        <v>1485502510</v>
      </c>
      <c r="F10" s="6"/>
      <c r="G10" s="6">
        <v>1146759239</v>
      </c>
      <c r="H10" s="6"/>
      <c r="I10" s="6">
        <v>2632261749</v>
      </c>
      <c r="J10" s="6"/>
      <c r="K10" s="13">
        <v>3.0059878350226677E-3</v>
      </c>
      <c r="L10" s="6"/>
      <c r="M10" s="6">
        <v>0</v>
      </c>
      <c r="N10" s="6"/>
      <c r="O10" s="6">
        <v>304241240</v>
      </c>
      <c r="P10" s="6"/>
      <c r="Q10" s="6">
        <v>1443013922</v>
      </c>
      <c r="R10" s="6"/>
      <c r="S10" s="6">
        <v>1747255162</v>
      </c>
      <c r="T10" s="6"/>
      <c r="U10" s="13">
        <v>6.8397066827259351E-4</v>
      </c>
    </row>
    <row r="11" spans="1:21" ht="21" x14ac:dyDescent="0.55000000000000004">
      <c r="A11" s="4" t="s">
        <v>29</v>
      </c>
      <c r="C11" s="6">
        <v>0</v>
      </c>
      <c r="D11" s="6"/>
      <c r="E11" s="6">
        <v>194207422</v>
      </c>
      <c r="F11" s="6"/>
      <c r="G11" s="6">
        <v>386246491</v>
      </c>
      <c r="H11" s="6"/>
      <c r="I11" s="6">
        <v>580453913</v>
      </c>
      <c r="J11" s="6"/>
      <c r="K11" s="13">
        <v>6.6286622214989529E-4</v>
      </c>
      <c r="L11" s="6"/>
      <c r="M11" s="6">
        <v>0</v>
      </c>
      <c r="N11" s="6"/>
      <c r="O11" s="6">
        <v>-48346092</v>
      </c>
      <c r="P11" s="6"/>
      <c r="Q11" s="6">
        <v>740506525</v>
      </c>
      <c r="R11" s="6"/>
      <c r="S11" s="6">
        <v>692160433</v>
      </c>
      <c r="T11" s="6"/>
      <c r="U11" s="13">
        <v>2.7094922608152967E-4</v>
      </c>
    </row>
    <row r="12" spans="1:21" ht="21" x14ac:dyDescent="0.55000000000000004">
      <c r="A12" s="4" t="s">
        <v>44</v>
      </c>
      <c r="C12" s="6">
        <v>0</v>
      </c>
      <c r="D12" s="6"/>
      <c r="E12" s="6">
        <v>741436129</v>
      </c>
      <c r="F12" s="6"/>
      <c r="G12" s="6">
        <v>2709726767</v>
      </c>
      <c r="H12" s="6"/>
      <c r="I12" s="6">
        <v>3451162896</v>
      </c>
      <c r="J12" s="6"/>
      <c r="K12" s="13">
        <v>3.9411558086876256E-3</v>
      </c>
      <c r="L12" s="6"/>
      <c r="M12" s="6">
        <v>0</v>
      </c>
      <c r="N12" s="6"/>
      <c r="O12" s="6">
        <v>318023991</v>
      </c>
      <c r="P12" s="6"/>
      <c r="Q12" s="6">
        <v>2709726767</v>
      </c>
      <c r="R12" s="6"/>
      <c r="S12" s="6">
        <v>3027750758</v>
      </c>
      <c r="T12" s="6"/>
      <c r="U12" s="13">
        <v>1.1852262648013351E-3</v>
      </c>
    </row>
    <row r="13" spans="1:21" ht="21" x14ac:dyDescent="0.55000000000000004">
      <c r="A13" s="4" t="s">
        <v>20</v>
      </c>
      <c r="C13" s="6">
        <v>0</v>
      </c>
      <c r="D13" s="6"/>
      <c r="E13" s="6">
        <v>-10265273108</v>
      </c>
      <c r="F13" s="6"/>
      <c r="G13" s="6">
        <v>10587054015</v>
      </c>
      <c r="H13" s="6"/>
      <c r="I13" s="6">
        <v>321780907</v>
      </c>
      <c r="J13" s="6"/>
      <c r="K13" s="13">
        <v>3.6746706225246307E-4</v>
      </c>
      <c r="L13" s="6"/>
      <c r="M13" s="6">
        <v>0</v>
      </c>
      <c r="N13" s="6"/>
      <c r="O13" s="6">
        <v>30890708422</v>
      </c>
      <c r="P13" s="6"/>
      <c r="Q13" s="6">
        <v>20561392669</v>
      </c>
      <c r="R13" s="6"/>
      <c r="S13" s="6">
        <v>51452101091</v>
      </c>
      <c r="T13" s="6"/>
      <c r="U13" s="13">
        <v>2.0141149806052375E-2</v>
      </c>
    </row>
    <row r="14" spans="1:21" ht="21" x14ac:dyDescent="0.55000000000000004">
      <c r="A14" s="4" t="s">
        <v>50</v>
      </c>
      <c r="C14" s="6">
        <v>0</v>
      </c>
      <c r="D14" s="6"/>
      <c r="E14" s="6">
        <v>-27405206</v>
      </c>
      <c r="F14" s="6"/>
      <c r="G14" s="6">
        <v>1167061686</v>
      </c>
      <c r="H14" s="6"/>
      <c r="I14" s="6">
        <v>1139656480</v>
      </c>
      <c r="J14" s="6"/>
      <c r="K14" s="13">
        <v>1.3014638518704371E-3</v>
      </c>
      <c r="L14" s="6"/>
      <c r="M14" s="6">
        <v>0</v>
      </c>
      <c r="N14" s="6"/>
      <c r="O14" s="6">
        <v>164360725</v>
      </c>
      <c r="P14" s="6"/>
      <c r="Q14" s="6">
        <v>1955466197</v>
      </c>
      <c r="R14" s="6"/>
      <c r="S14" s="6">
        <v>2119826922</v>
      </c>
      <c r="T14" s="6"/>
      <c r="U14" s="13">
        <v>8.2981551177845373E-4</v>
      </c>
    </row>
    <row r="15" spans="1:21" ht="21" x14ac:dyDescent="0.55000000000000004">
      <c r="A15" s="4" t="s">
        <v>46</v>
      </c>
      <c r="C15" s="6">
        <v>0</v>
      </c>
      <c r="D15" s="6"/>
      <c r="E15" s="6">
        <v>407955266</v>
      </c>
      <c r="F15" s="6"/>
      <c r="G15" s="6">
        <v>1595554819</v>
      </c>
      <c r="H15" s="6"/>
      <c r="I15" s="6">
        <v>2003510085</v>
      </c>
      <c r="J15" s="6"/>
      <c r="K15" s="13">
        <v>2.2879665919026469E-3</v>
      </c>
      <c r="L15" s="6"/>
      <c r="M15" s="6">
        <v>0</v>
      </c>
      <c r="N15" s="6"/>
      <c r="O15" s="6">
        <v>791298143</v>
      </c>
      <c r="P15" s="6"/>
      <c r="Q15" s="6">
        <v>1595554819</v>
      </c>
      <c r="R15" s="6"/>
      <c r="S15" s="6">
        <v>2386852962</v>
      </c>
      <c r="T15" s="6"/>
      <c r="U15" s="13">
        <v>9.3434402197952089E-4</v>
      </c>
    </row>
    <row r="16" spans="1:21" ht="21" x14ac:dyDescent="0.55000000000000004">
      <c r="A16" s="4" t="s">
        <v>269</v>
      </c>
      <c r="C16" s="6">
        <v>0</v>
      </c>
      <c r="D16" s="6"/>
      <c r="E16" s="6">
        <v>51404550</v>
      </c>
      <c r="F16" s="6"/>
      <c r="G16" s="6">
        <v>111310163</v>
      </c>
      <c r="H16" s="6"/>
      <c r="I16" s="6">
        <v>162714713</v>
      </c>
      <c r="J16" s="6"/>
      <c r="K16" s="13">
        <v>1.8581679730103644E-4</v>
      </c>
      <c r="L16" s="6"/>
      <c r="M16" s="6">
        <v>0</v>
      </c>
      <c r="N16" s="6"/>
      <c r="O16" s="6">
        <v>-2</v>
      </c>
      <c r="P16" s="6"/>
      <c r="Q16" s="6">
        <v>94080397</v>
      </c>
      <c r="R16" s="6"/>
      <c r="S16" s="6">
        <v>94080395</v>
      </c>
      <c r="T16" s="6"/>
      <c r="U16" s="13">
        <v>3.6828181732680195E-5</v>
      </c>
    </row>
    <row r="17" spans="1:21" ht="21" x14ac:dyDescent="0.55000000000000004">
      <c r="A17" s="4" t="s">
        <v>28</v>
      </c>
      <c r="C17" s="6">
        <v>0</v>
      </c>
      <c r="D17" s="6"/>
      <c r="E17" s="6">
        <v>1567200506</v>
      </c>
      <c r="F17" s="6"/>
      <c r="G17" s="6">
        <v>464382514</v>
      </c>
      <c r="H17" s="6"/>
      <c r="I17" s="6">
        <v>2031583020</v>
      </c>
      <c r="J17" s="6"/>
      <c r="K17" s="13">
        <v>2.320025296222398E-3</v>
      </c>
      <c r="L17" s="6"/>
      <c r="M17" s="6">
        <v>0</v>
      </c>
      <c r="N17" s="6"/>
      <c r="O17" s="6">
        <v>2212266831</v>
      </c>
      <c r="P17" s="6"/>
      <c r="Q17" s="6">
        <v>464382514</v>
      </c>
      <c r="R17" s="6"/>
      <c r="S17" s="6">
        <v>2676649345</v>
      </c>
      <c r="T17" s="6"/>
      <c r="U17" s="13">
        <v>1.0477860824491586E-3</v>
      </c>
    </row>
    <row r="18" spans="1:21" ht="21" x14ac:dyDescent="0.55000000000000004">
      <c r="A18" s="4" t="s">
        <v>270</v>
      </c>
      <c r="C18" s="6">
        <v>0</v>
      </c>
      <c r="D18" s="6"/>
      <c r="E18" s="6">
        <v>78863267</v>
      </c>
      <c r="F18" s="6"/>
      <c r="G18" s="6">
        <v>29286705</v>
      </c>
      <c r="H18" s="6"/>
      <c r="I18" s="6">
        <v>108149972</v>
      </c>
      <c r="J18" s="6"/>
      <c r="K18" s="13">
        <v>1.2350500489305332E-4</v>
      </c>
      <c r="L18" s="6"/>
      <c r="M18" s="6">
        <v>0</v>
      </c>
      <c r="N18" s="6"/>
      <c r="O18" s="6">
        <v>-10766520</v>
      </c>
      <c r="P18" s="6"/>
      <c r="Q18" s="6">
        <v>-47092081</v>
      </c>
      <c r="R18" s="6"/>
      <c r="S18" s="6">
        <v>-57858601</v>
      </c>
      <c r="T18" s="6"/>
      <c r="U18" s="13">
        <v>-2.2649002190378046E-5</v>
      </c>
    </row>
    <row r="19" spans="1:21" ht="21" x14ac:dyDescent="0.55000000000000004">
      <c r="A19" s="4" t="s">
        <v>19</v>
      </c>
      <c r="C19" s="6">
        <v>0</v>
      </c>
      <c r="D19" s="6"/>
      <c r="E19" s="6">
        <v>360678851</v>
      </c>
      <c r="F19" s="6"/>
      <c r="G19" s="6">
        <v>1826257665</v>
      </c>
      <c r="H19" s="6"/>
      <c r="I19" s="6">
        <v>2186936516</v>
      </c>
      <c r="J19" s="6"/>
      <c r="K19" s="13">
        <v>2.4974357377492156E-3</v>
      </c>
      <c r="L19" s="6"/>
      <c r="M19" s="6">
        <v>0</v>
      </c>
      <c r="N19" s="6"/>
      <c r="O19" s="6">
        <v>642134018</v>
      </c>
      <c r="P19" s="6"/>
      <c r="Q19" s="6">
        <v>1826257665</v>
      </c>
      <c r="R19" s="6"/>
      <c r="S19" s="6">
        <v>2468391683</v>
      </c>
      <c r="T19" s="6"/>
      <c r="U19" s="13">
        <v>9.6626271062063792E-4</v>
      </c>
    </row>
    <row r="20" spans="1:21" ht="21" x14ac:dyDescent="0.55000000000000004">
      <c r="A20" s="4" t="s">
        <v>34</v>
      </c>
      <c r="C20" s="6">
        <v>0</v>
      </c>
      <c r="D20" s="6"/>
      <c r="E20" s="6">
        <v>293013526</v>
      </c>
      <c r="F20" s="6"/>
      <c r="G20" s="6">
        <v>982622387</v>
      </c>
      <c r="H20" s="6"/>
      <c r="I20" s="6">
        <v>1275635913</v>
      </c>
      <c r="J20" s="6"/>
      <c r="K20" s="13">
        <v>1.4567495188701439E-3</v>
      </c>
      <c r="L20" s="6"/>
      <c r="M20" s="6">
        <v>11368719720</v>
      </c>
      <c r="N20" s="6"/>
      <c r="O20" s="6">
        <v>948081642</v>
      </c>
      <c r="P20" s="6"/>
      <c r="Q20" s="6">
        <v>1932610702</v>
      </c>
      <c r="R20" s="6"/>
      <c r="S20" s="6">
        <v>14249412064</v>
      </c>
      <c r="T20" s="6"/>
      <c r="U20" s="13">
        <v>5.577994619142889E-3</v>
      </c>
    </row>
    <row r="21" spans="1:21" ht="21" x14ac:dyDescent="0.55000000000000004">
      <c r="A21" s="4" t="s">
        <v>200</v>
      </c>
      <c r="C21" s="6">
        <v>0</v>
      </c>
      <c r="D21" s="6"/>
      <c r="E21" s="6">
        <v>831982323</v>
      </c>
      <c r="F21" s="6"/>
      <c r="G21" s="6">
        <v>134905083</v>
      </c>
      <c r="H21" s="6"/>
      <c r="I21" s="6">
        <v>966887406</v>
      </c>
      <c r="J21" s="6"/>
      <c r="K21" s="13">
        <v>1.1041651847035303E-3</v>
      </c>
      <c r="L21" s="6"/>
      <c r="M21" s="6">
        <v>0</v>
      </c>
      <c r="N21" s="6"/>
      <c r="O21" s="6">
        <v>-4302120402</v>
      </c>
      <c r="P21" s="6"/>
      <c r="Q21" s="6">
        <v>134905083</v>
      </c>
      <c r="R21" s="6"/>
      <c r="S21" s="6">
        <v>-4167215319</v>
      </c>
      <c r="T21" s="6"/>
      <c r="U21" s="13">
        <v>-1.6312746464057773E-3</v>
      </c>
    </row>
    <row r="22" spans="1:21" ht="21" x14ac:dyDescent="0.55000000000000004">
      <c r="A22" s="4" t="s">
        <v>27</v>
      </c>
      <c r="C22" s="6">
        <v>0</v>
      </c>
      <c r="D22" s="6"/>
      <c r="E22" s="6">
        <v>-36116521</v>
      </c>
      <c r="F22" s="6"/>
      <c r="G22" s="6">
        <v>5999934337</v>
      </c>
      <c r="H22" s="6"/>
      <c r="I22" s="6">
        <v>5963817816</v>
      </c>
      <c r="J22" s="6"/>
      <c r="K22" s="13">
        <v>6.8105551478678016E-3</v>
      </c>
      <c r="L22" s="6"/>
      <c r="M22" s="6">
        <v>0</v>
      </c>
      <c r="N22" s="6"/>
      <c r="O22" s="6">
        <v>931302544</v>
      </c>
      <c r="P22" s="6"/>
      <c r="Q22" s="6">
        <v>5999934337</v>
      </c>
      <c r="R22" s="6"/>
      <c r="S22" s="6">
        <v>6931236881</v>
      </c>
      <c r="T22" s="6"/>
      <c r="U22" s="13">
        <v>2.7132629649963039E-3</v>
      </c>
    </row>
    <row r="23" spans="1:21" ht="21" x14ac:dyDescent="0.55000000000000004">
      <c r="A23" s="4" t="s">
        <v>42</v>
      </c>
      <c r="C23" s="6">
        <v>0</v>
      </c>
      <c r="D23" s="6"/>
      <c r="E23" s="6">
        <v>5185014520</v>
      </c>
      <c r="F23" s="6"/>
      <c r="G23" s="6">
        <v>-3042513122</v>
      </c>
      <c r="H23" s="6"/>
      <c r="I23" s="6">
        <v>2142501398</v>
      </c>
      <c r="J23" s="6"/>
      <c r="K23" s="13">
        <v>2.4466917628361809E-3</v>
      </c>
      <c r="L23" s="6"/>
      <c r="M23" s="6">
        <v>0</v>
      </c>
      <c r="N23" s="6"/>
      <c r="O23" s="6">
        <v>277</v>
      </c>
      <c r="P23" s="6"/>
      <c r="Q23" s="6">
        <v>-3042513122</v>
      </c>
      <c r="R23" s="6"/>
      <c r="S23" s="6">
        <v>-3042512845</v>
      </c>
      <c r="T23" s="6"/>
      <c r="U23" s="13">
        <v>-1.1910049482644481E-3</v>
      </c>
    </row>
    <row r="24" spans="1:21" ht="21" x14ac:dyDescent="0.55000000000000004">
      <c r="A24" s="4" t="s">
        <v>30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13">
        <v>0</v>
      </c>
      <c r="L24" s="6"/>
      <c r="M24" s="6">
        <v>28354320</v>
      </c>
      <c r="N24" s="6"/>
      <c r="O24" s="6">
        <v>-13</v>
      </c>
      <c r="P24" s="6"/>
      <c r="Q24" s="6">
        <v>5125439381</v>
      </c>
      <c r="R24" s="6"/>
      <c r="S24" s="6">
        <v>5153793688</v>
      </c>
      <c r="T24" s="6"/>
      <c r="U24" s="13">
        <v>2.0174750600739301E-3</v>
      </c>
    </row>
    <row r="25" spans="1:21" ht="21" x14ac:dyDescent="0.55000000000000004">
      <c r="A25" s="4" t="s">
        <v>25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13">
        <v>0</v>
      </c>
      <c r="L25" s="6"/>
      <c r="M25" s="6">
        <v>0</v>
      </c>
      <c r="N25" s="6"/>
      <c r="O25" s="6">
        <v>0</v>
      </c>
      <c r="P25" s="6"/>
      <c r="Q25" s="6">
        <v>-12455375388</v>
      </c>
      <c r="R25" s="6"/>
      <c r="S25" s="6">
        <v>-12455375388</v>
      </c>
      <c r="T25" s="6"/>
      <c r="U25" s="13">
        <v>-4.875711122790418E-3</v>
      </c>
    </row>
    <row r="26" spans="1:21" ht="21" x14ac:dyDescent="0.55000000000000004">
      <c r="A26" s="4" t="s">
        <v>22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13">
        <v>0</v>
      </c>
      <c r="L26" s="6"/>
      <c r="M26" s="6">
        <v>0</v>
      </c>
      <c r="N26" s="6"/>
      <c r="O26" s="6">
        <v>-23</v>
      </c>
      <c r="P26" s="6"/>
      <c r="Q26" s="6">
        <v>126253280</v>
      </c>
      <c r="R26" s="6"/>
      <c r="S26" s="6">
        <v>126253257</v>
      </c>
      <c r="T26" s="6"/>
      <c r="U26" s="13">
        <v>4.9422389150670315E-5</v>
      </c>
    </row>
    <row r="27" spans="1:21" ht="21" x14ac:dyDescent="0.55000000000000004">
      <c r="A27" s="4" t="s">
        <v>32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13">
        <v>0</v>
      </c>
      <c r="L27" s="6"/>
      <c r="M27" s="6">
        <v>0</v>
      </c>
      <c r="N27" s="6"/>
      <c r="O27" s="6">
        <v>-85</v>
      </c>
      <c r="P27" s="6"/>
      <c r="Q27" s="6">
        <v>369855828</v>
      </c>
      <c r="R27" s="6"/>
      <c r="S27" s="6">
        <v>369855743</v>
      </c>
      <c r="T27" s="6"/>
      <c r="U27" s="13">
        <v>1.4478164678283356E-4</v>
      </c>
    </row>
    <row r="28" spans="1:21" ht="21" x14ac:dyDescent="0.55000000000000004">
      <c r="A28" s="4" t="s">
        <v>51</v>
      </c>
      <c r="C28" s="6">
        <v>0</v>
      </c>
      <c r="D28" s="6"/>
      <c r="E28" s="6">
        <v>337367737</v>
      </c>
      <c r="F28" s="6"/>
      <c r="G28" s="6">
        <v>0</v>
      </c>
      <c r="H28" s="6"/>
      <c r="I28" s="6">
        <v>337367737</v>
      </c>
      <c r="J28" s="6"/>
      <c r="K28" s="13">
        <v>3.8526689594467326E-4</v>
      </c>
      <c r="L28" s="6"/>
      <c r="M28" s="6">
        <v>3211124256</v>
      </c>
      <c r="N28" s="6"/>
      <c r="O28" s="6">
        <v>-19926806355</v>
      </c>
      <c r="P28" s="6"/>
      <c r="Q28" s="6">
        <v>1406556828</v>
      </c>
      <c r="R28" s="6"/>
      <c r="S28" s="6">
        <v>-15309125271</v>
      </c>
      <c r="T28" s="6"/>
      <c r="U28" s="13">
        <v>-5.9928239847287512E-3</v>
      </c>
    </row>
    <row r="29" spans="1:21" ht="21" x14ac:dyDescent="0.55000000000000004">
      <c r="A29" s="4" t="s">
        <v>48</v>
      </c>
      <c r="C29" s="6">
        <v>0</v>
      </c>
      <c r="D29" s="6"/>
      <c r="E29" s="6">
        <v>67515493513</v>
      </c>
      <c r="F29" s="6"/>
      <c r="G29" s="6">
        <v>0</v>
      </c>
      <c r="H29" s="6"/>
      <c r="I29" s="6">
        <v>67515493513</v>
      </c>
      <c r="J29" s="6"/>
      <c r="K29" s="13">
        <v>7.7101280772222253E-2</v>
      </c>
      <c r="L29" s="6"/>
      <c r="M29" s="6">
        <v>0</v>
      </c>
      <c r="N29" s="6"/>
      <c r="O29" s="6">
        <v>69609724073</v>
      </c>
      <c r="P29" s="6"/>
      <c r="Q29" s="6">
        <v>7005365833</v>
      </c>
      <c r="R29" s="6"/>
      <c r="S29" s="6">
        <v>76615089906</v>
      </c>
      <c r="T29" s="6"/>
      <c r="U29" s="13">
        <v>2.9991311734222627E-2</v>
      </c>
    </row>
    <row r="30" spans="1:21" ht="21" x14ac:dyDescent="0.55000000000000004">
      <c r="A30" s="4" t="s">
        <v>53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13">
        <v>0</v>
      </c>
      <c r="L30" s="6"/>
      <c r="M30" s="6">
        <v>0</v>
      </c>
      <c r="N30" s="6"/>
      <c r="O30" s="6">
        <v>12</v>
      </c>
      <c r="P30" s="6"/>
      <c r="Q30" s="6">
        <v>38063409</v>
      </c>
      <c r="R30" s="6"/>
      <c r="S30" s="6">
        <v>38063421</v>
      </c>
      <c r="T30" s="6"/>
      <c r="U30" s="13">
        <v>1.4900092478943307E-5</v>
      </c>
    </row>
    <row r="31" spans="1:21" ht="21" x14ac:dyDescent="0.55000000000000004">
      <c r="A31" s="4" t="s">
        <v>26</v>
      </c>
      <c r="C31" s="6">
        <v>0</v>
      </c>
      <c r="D31" s="6"/>
      <c r="E31" s="6">
        <v>76568353</v>
      </c>
      <c r="F31" s="6"/>
      <c r="G31" s="6">
        <v>0</v>
      </c>
      <c r="H31" s="6"/>
      <c r="I31" s="6">
        <v>76568353</v>
      </c>
      <c r="J31" s="6"/>
      <c r="K31" s="13">
        <v>8.7439456867524987E-5</v>
      </c>
      <c r="L31" s="6"/>
      <c r="M31" s="6">
        <v>0</v>
      </c>
      <c r="N31" s="6"/>
      <c r="O31" s="6">
        <v>149524893</v>
      </c>
      <c r="P31" s="6"/>
      <c r="Q31" s="6">
        <v>1169545523</v>
      </c>
      <c r="R31" s="6"/>
      <c r="S31" s="6">
        <v>1319070416</v>
      </c>
      <c r="T31" s="6"/>
      <c r="U31" s="13">
        <v>5.1635587838093225E-4</v>
      </c>
    </row>
    <row r="32" spans="1:21" ht="21" x14ac:dyDescent="0.55000000000000004">
      <c r="A32" s="4" t="s">
        <v>21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13">
        <v>0</v>
      </c>
      <c r="L32" s="6"/>
      <c r="M32" s="6">
        <v>0</v>
      </c>
      <c r="N32" s="6"/>
      <c r="O32" s="6">
        <v>-14</v>
      </c>
      <c r="P32" s="6"/>
      <c r="Q32" s="6">
        <v>1178713454</v>
      </c>
      <c r="R32" s="6"/>
      <c r="S32" s="6">
        <v>1178713440</v>
      </c>
      <c r="T32" s="6"/>
      <c r="U32" s="13">
        <v>4.6141252679766736E-4</v>
      </c>
    </row>
    <row r="33" spans="1:21" ht="21" x14ac:dyDescent="0.55000000000000004">
      <c r="A33" s="4" t="s">
        <v>31</v>
      </c>
      <c r="C33" s="6">
        <v>0</v>
      </c>
      <c r="D33" s="6"/>
      <c r="E33" s="6">
        <v>456620266</v>
      </c>
      <c r="F33" s="6"/>
      <c r="G33" s="6">
        <v>0</v>
      </c>
      <c r="H33" s="6"/>
      <c r="I33" s="6">
        <v>456620266</v>
      </c>
      <c r="J33" s="6"/>
      <c r="K33" s="13">
        <v>5.2145078860119641E-4</v>
      </c>
      <c r="L33" s="6"/>
      <c r="M33" s="6">
        <v>0</v>
      </c>
      <c r="N33" s="6"/>
      <c r="O33" s="6">
        <v>1741643845</v>
      </c>
      <c r="P33" s="6"/>
      <c r="Q33" s="6">
        <v>336099768</v>
      </c>
      <c r="R33" s="6"/>
      <c r="S33" s="6">
        <v>2077743613</v>
      </c>
      <c r="T33" s="6"/>
      <c r="U33" s="13">
        <v>8.1334181657591407E-4</v>
      </c>
    </row>
    <row r="34" spans="1:21" ht="21" x14ac:dyDescent="0.55000000000000004">
      <c r="A34" s="4" t="s">
        <v>216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13">
        <v>0</v>
      </c>
      <c r="L34" s="6"/>
      <c r="M34" s="6">
        <v>0</v>
      </c>
      <c r="N34" s="6"/>
      <c r="O34" s="6">
        <v>-187</v>
      </c>
      <c r="P34" s="6"/>
      <c r="Q34" s="6">
        <v>835002028</v>
      </c>
      <c r="R34" s="6"/>
      <c r="S34" s="6">
        <v>835001841</v>
      </c>
      <c r="T34" s="6"/>
      <c r="U34" s="13">
        <v>3.2686511942759734E-4</v>
      </c>
    </row>
    <row r="35" spans="1:21" ht="21" x14ac:dyDescent="0.55000000000000004">
      <c r="A35" s="4" t="s">
        <v>24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13">
        <v>0</v>
      </c>
      <c r="L35" s="6"/>
      <c r="M35" s="6">
        <v>0</v>
      </c>
      <c r="N35" s="6"/>
      <c r="O35" s="6">
        <v>0</v>
      </c>
      <c r="P35" s="6"/>
      <c r="Q35" s="6">
        <v>-5991055373</v>
      </c>
      <c r="R35" s="6"/>
      <c r="S35" s="6">
        <v>-5991055373</v>
      </c>
      <c r="T35" s="6"/>
      <c r="U35" s="13">
        <v>-2.3452248053103318E-3</v>
      </c>
    </row>
    <row r="36" spans="1:21" ht="21" x14ac:dyDescent="0.55000000000000004">
      <c r="A36" s="4" t="s">
        <v>52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13">
        <v>0</v>
      </c>
      <c r="L36" s="6"/>
      <c r="M36" s="6">
        <v>0</v>
      </c>
      <c r="N36" s="6"/>
      <c r="O36" s="6">
        <v>-18</v>
      </c>
      <c r="P36" s="6"/>
      <c r="Q36" s="6">
        <v>106251027</v>
      </c>
      <c r="R36" s="6"/>
      <c r="S36" s="6">
        <v>106251009</v>
      </c>
      <c r="T36" s="6"/>
      <c r="U36" s="13">
        <v>4.1592421765795504E-5</v>
      </c>
    </row>
    <row r="37" spans="1:21" ht="21" x14ac:dyDescent="0.55000000000000004">
      <c r="A37" s="4" t="s">
        <v>17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13">
        <v>0</v>
      </c>
      <c r="L37" s="6"/>
      <c r="M37" s="6">
        <v>0</v>
      </c>
      <c r="N37" s="6"/>
      <c r="O37" s="6">
        <v>-169</v>
      </c>
      <c r="P37" s="6"/>
      <c r="Q37" s="6">
        <v>37467495385</v>
      </c>
      <c r="R37" s="6"/>
      <c r="S37" s="6">
        <v>37467495219</v>
      </c>
      <c r="T37" s="6"/>
      <c r="U37" s="13">
        <v>1.4666814727910722E-2</v>
      </c>
    </row>
    <row r="38" spans="1:21" ht="21" x14ac:dyDescent="0.55000000000000004">
      <c r="A38" s="4" t="s">
        <v>33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13">
        <v>0</v>
      </c>
      <c r="L38" s="6"/>
      <c r="M38" s="6">
        <v>0</v>
      </c>
      <c r="N38" s="6"/>
      <c r="O38" s="6">
        <v>-94</v>
      </c>
      <c r="P38" s="6"/>
      <c r="Q38" s="6">
        <v>851759420</v>
      </c>
      <c r="R38" s="6"/>
      <c r="S38" s="6">
        <v>851759326</v>
      </c>
      <c r="T38" s="6"/>
      <c r="U38" s="13">
        <v>3.3342491015724577E-4</v>
      </c>
    </row>
    <row r="39" spans="1:21" ht="21" x14ac:dyDescent="0.55000000000000004">
      <c r="A39" s="4" t="s">
        <v>49</v>
      </c>
      <c r="C39" s="6">
        <v>0</v>
      </c>
      <c r="D39" s="6"/>
      <c r="E39" s="6">
        <v>79920532</v>
      </c>
      <c r="F39" s="6"/>
      <c r="G39" s="6">
        <v>0</v>
      </c>
      <c r="H39" s="6"/>
      <c r="I39" s="6">
        <v>79920532</v>
      </c>
      <c r="J39" s="6"/>
      <c r="K39" s="13">
        <v>9.1267575138303552E-5</v>
      </c>
      <c r="L39" s="6"/>
      <c r="M39" s="6">
        <v>0</v>
      </c>
      <c r="N39" s="6"/>
      <c r="O39" s="6">
        <v>138764105</v>
      </c>
      <c r="P39" s="6"/>
      <c r="Q39" s="6">
        <v>3176767302</v>
      </c>
      <c r="R39" s="6"/>
      <c r="S39" s="6">
        <v>3315531407</v>
      </c>
      <c r="T39" s="6"/>
      <c r="U39" s="13">
        <v>1.2978792573883737E-3</v>
      </c>
    </row>
    <row r="40" spans="1:21" ht="21" x14ac:dyDescent="0.55000000000000004">
      <c r="A40" s="4" t="s">
        <v>16</v>
      </c>
      <c r="C40" s="6">
        <v>0</v>
      </c>
      <c r="D40" s="6"/>
      <c r="E40" s="6">
        <v>33928673</v>
      </c>
      <c r="F40" s="6"/>
      <c r="G40" s="6">
        <v>0</v>
      </c>
      <c r="H40" s="6"/>
      <c r="I40" s="6">
        <v>33928673</v>
      </c>
      <c r="J40" s="6"/>
      <c r="K40" s="13">
        <v>3.8745834579409842E-5</v>
      </c>
      <c r="L40" s="6"/>
      <c r="M40" s="6">
        <v>0</v>
      </c>
      <c r="N40" s="6"/>
      <c r="O40" s="6">
        <v>73125815</v>
      </c>
      <c r="P40" s="6"/>
      <c r="Q40" s="6">
        <v>1127314646</v>
      </c>
      <c r="R40" s="6"/>
      <c r="S40" s="6">
        <v>1200440461</v>
      </c>
      <c r="T40" s="6"/>
      <c r="U40" s="13">
        <v>4.6991766411025792E-4</v>
      </c>
    </row>
    <row r="41" spans="1:21" ht="21" x14ac:dyDescent="0.55000000000000004">
      <c r="A41" s="4" t="s">
        <v>41</v>
      </c>
      <c r="C41" s="6">
        <v>0</v>
      </c>
      <c r="D41" s="6"/>
      <c r="E41" s="6">
        <v>-1557934189</v>
      </c>
      <c r="F41" s="6"/>
      <c r="G41" s="6">
        <v>0</v>
      </c>
      <c r="H41" s="6"/>
      <c r="I41" s="6">
        <v>-1557934189</v>
      </c>
      <c r="J41" s="6"/>
      <c r="K41" s="13">
        <v>-1.7791282427285333E-3</v>
      </c>
      <c r="L41" s="6"/>
      <c r="M41" s="6">
        <v>1928939109</v>
      </c>
      <c r="N41" s="6"/>
      <c r="O41" s="6">
        <v>-46568084816</v>
      </c>
      <c r="P41" s="6"/>
      <c r="Q41" s="6">
        <v>0</v>
      </c>
      <c r="R41" s="6"/>
      <c r="S41" s="6">
        <v>-44639145707</v>
      </c>
      <c r="T41" s="6"/>
      <c r="U41" s="13">
        <v>-1.7474188649919963E-2</v>
      </c>
    </row>
    <row r="42" spans="1:21" ht="21" x14ac:dyDescent="0.55000000000000004">
      <c r="A42" s="4" t="s">
        <v>36</v>
      </c>
      <c r="C42" s="6">
        <v>0</v>
      </c>
      <c r="D42" s="6"/>
      <c r="E42" s="6">
        <v>143211107</v>
      </c>
      <c r="F42" s="6"/>
      <c r="G42" s="6">
        <v>0</v>
      </c>
      <c r="H42" s="6"/>
      <c r="I42" s="6">
        <v>143211107</v>
      </c>
      <c r="J42" s="6"/>
      <c r="K42" s="13">
        <v>1.6354408737872427E-4</v>
      </c>
      <c r="L42" s="6"/>
      <c r="M42" s="6">
        <v>0</v>
      </c>
      <c r="N42" s="6"/>
      <c r="O42" s="6">
        <v>260008744</v>
      </c>
      <c r="P42" s="6"/>
      <c r="Q42" s="6">
        <v>0</v>
      </c>
      <c r="R42" s="6"/>
      <c r="S42" s="6">
        <v>260008744</v>
      </c>
      <c r="T42" s="6"/>
      <c r="U42" s="13">
        <v>1.0178155901787956E-4</v>
      </c>
    </row>
    <row r="43" spans="1:21" ht="21" x14ac:dyDescent="0.55000000000000004">
      <c r="A43" s="4" t="s">
        <v>201</v>
      </c>
      <c r="C43" s="6">
        <v>0</v>
      </c>
      <c r="D43" s="6"/>
      <c r="E43" s="6">
        <v>334377554</v>
      </c>
      <c r="F43" s="6"/>
      <c r="G43" s="6">
        <v>0</v>
      </c>
      <c r="H43" s="6"/>
      <c r="I43" s="6">
        <v>334377554</v>
      </c>
      <c r="J43" s="6"/>
      <c r="K43" s="13">
        <v>3.8185216953081784E-4</v>
      </c>
      <c r="L43" s="6"/>
      <c r="M43" s="6">
        <v>0</v>
      </c>
      <c r="N43" s="6"/>
      <c r="O43" s="6">
        <v>-13969394348</v>
      </c>
      <c r="P43" s="6"/>
      <c r="Q43" s="6">
        <v>0</v>
      </c>
      <c r="R43" s="6"/>
      <c r="S43" s="6">
        <v>-13969394348</v>
      </c>
      <c r="T43" s="6"/>
      <c r="U43" s="13">
        <v>-5.4683804606009525E-3</v>
      </c>
    </row>
    <row r="44" spans="1:21" ht="21" x14ac:dyDescent="0.55000000000000004">
      <c r="A44" s="4" t="s">
        <v>35</v>
      </c>
      <c r="C44" s="6">
        <v>0</v>
      </c>
      <c r="D44" s="6"/>
      <c r="E44" s="6">
        <v>5846348220</v>
      </c>
      <c r="F44" s="6"/>
      <c r="G44" s="6">
        <v>0</v>
      </c>
      <c r="H44" s="6"/>
      <c r="I44" s="6">
        <v>5846348220</v>
      </c>
      <c r="J44" s="6"/>
      <c r="K44" s="13">
        <v>6.676407327387876E-3</v>
      </c>
      <c r="L44" s="6"/>
      <c r="M44" s="6">
        <v>0</v>
      </c>
      <c r="N44" s="6"/>
      <c r="O44" s="6">
        <v>3867425200</v>
      </c>
      <c r="P44" s="6"/>
      <c r="Q44" s="6">
        <v>0</v>
      </c>
      <c r="R44" s="6"/>
      <c r="S44" s="6">
        <v>3867425200</v>
      </c>
      <c r="T44" s="6"/>
      <c r="U44" s="13">
        <v>1.5139204943085862E-3</v>
      </c>
    </row>
    <row r="45" spans="1:21" ht="21" x14ac:dyDescent="0.55000000000000004">
      <c r="A45" s="4" t="s">
        <v>37</v>
      </c>
      <c r="C45" s="6">
        <v>0</v>
      </c>
      <c r="D45" s="6"/>
      <c r="E45" s="6">
        <v>7362458928</v>
      </c>
      <c r="F45" s="6"/>
      <c r="G45" s="6">
        <v>0</v>
      </c>
      <c r="H45" s="6"/>
      <c r="I45" s="6">
        <v>7362458928</v>
      </c>
      <c r="J45" s="6"/>
      <c r="K45" s="13">
        <v>8.4077740300066289E-3</v>
      </c>
      <c r="L45" s="6"/>
      <c r="M45" s="6">
        <v>0</v>
      </c>
      <c r="N45" s="6"/>
      <c r="O45" s="6">
        <v>6363562944</v>
      </c>
      <c r="P45" s="6"/>
      <c r="Q45" s="6">
        <v>0</v>
      </c>
      <c r="R45" s="6"/>
      <c r="S45" s="6">
        <v>6363562944</v>
      </c>
      <c r="T45" s="6"/>
      <c r="U45" s="13">
        <v>2.4910445217516505E-3</v>
      </c>
    </row>
    <row r="46" spans="1:21" ht="21" x14ac:dyDescent="0.55000000000000004">
      <c r="A46" s="4" t="s">
        <v>282</v>
      </c>
      <c r="C46" s="6">
        <v>0</v>
      </c>
      <c r="D46" s="6"/>
      <c r="E46" s="6">
        <v>-638220712</v>
      </c>
      <c r="F46" s="6"/>
      <c r="G46" s="6">
        <v>0</v>
      </c>
      <c r="H46" s="6"/>
      <c r="I46" s="6">
        <v>-638220712</v>
      </c>
      <c r="J46" s="6"/>
      <c r="K46" s="13">
        <v>-7.288346977880676E-4</v>
      </c>
      <c r="L46" s="6"/>
      <c r="M46" s="6">
        <v>0</v>
      </c>
      <c r="N46" s="6"/>
      <c r="O46" s="6">
        <v>-638220712</v>
      </c>
      <c r="P46" s="6"/>
      <c r="Q46" s="6">
        <v>0</v>
      </c>
      <c r="R46" s="6"/>
      <c r="S46" s="6">
        <v>-638220712</v>
      </c>
      <c r="T46" s="6"/>
      <c r="U46" s="13">
        <v>-2.4983428659176599E-4</v>
      </c>
    </row>
    <row r="47" spans="1:21" ht="21" x14ac:dyDescent="0.55000000000000004">
      <c r="A47" s="4" t="s">
        <v>267</v>
      </c>
      <c r="C47" s="6">
        <v>0</v>
      </c>
      <c r="D47" s="6"/>
      <c r="E47" s="6">
        <v>314480687</v>
      </c>
      <c r="F47" s="6"/>
      <c r="G47" s="6">
        <v>0</v>
      </c>
      <c r="H47" s="6"/>
      <c r="I47" s="6">
        <v>314480687</v>
      </c>
      <c r="J47" s="6"/>
      <c r="K47" s="13">
        <v>3.5913036377582949E-4</v>
      </c>
      <c r="L47" s="6"/>
      <c r="M47" s="6">
        <v>0</v>
      </c>
      <c r="N47" s="6"/>
      <c r="O47" s="6">
        <v>-1771467278</v>
      </c>
      <c r="P47" s="6"/>
      <c r="Q47" s="6">
        <v>0</v>
      </c>
      <c r="R47" s="6"/>
      <c r="S47" s="6">
        <v>-1771467278</v>
      </c>
      <c r="T47" s="6"/>
      <c r="U47" s="13">
        <v>-6.9344860688223407E-4</v>
      </c>
    </row>
    <row r="48" spans="1:21" ht="21" x14ac:dyDescent="0.55000000000000004">
      <c r="A48" s="4" t="s">
        <v>203</v>
      </c>
      <c r="C48" s="6">
        <v>0</v>
      </c>
      <c r="D48" s="6"/>
      <c r="E48" s="6">
        <v>139672070</v>
      </c>
      <c r="F48" s="6"/>
      <c r="G48" s="6">
        <v>0</v>
      </c>
      <c r="H48" s="6"/>
      <c r="I48" s="6">
        <v>139672070</v>
      </c>
      <c r="J48" s="6"/>
      <c r="K48" s="13">
        <v>1.5950258118210966E-4</v>
      </c>
      <c r="L48" s="6"/>
      <c r="M48" s="6">
        <v>0</v>
      </c>
      <c r="N48" s="6"/>
      <c r="O48" s="6">
        <v>-8217704155</v>
      </c>
      <c r="P48" s="6"/>
      <c r="Q48" s="6">
        <v>0</v>
      </c>
      <c r="R48" s="6"/>
      <c r="S48" s="6">
        <v>-8217704155</v>
      </c>
      <c r="T48" s="6"/>
      <c r="U48" s="13">
        <v>-3.2168562009730201E-3</v>
      </c>
    </row>
    <row r="49" spans="1:24" ht="21" x14ac:dyDescent="0.55000000000000004">
      <c r="A49" s="4" t="s">
        <v>45</v>
      </c>
      <c r="C49" s="6">
        <v>0</v>
      </c>
      <c r="D49" s="6"/>
      <c r="E49" s="6">
        <v>942966643</v>
      </c>
      <c r="F49" s="6"/>
      <c r="G49" s="6">
        <v>0</v>
      </c>
      <c r="H49" s="6"/>
      <c r="I49" s="6">
        <v>942966643</v>
      </c>
      <c r="J49" s="6"/>
      <c r="K49" s="13">
        <v>1.076848173920018E-3</v>
      </c>
      <c r="L49" s="6"/>
      <c r="M49" s="6">
        <v>0</v>
      </c>
      <c r="N49" s="6"/>
      <c r="O49" s="6">
        <v>972091031</v>
      </c>
      <c r="P49" s="6"/>
      <c r="Q49" s="6">
        <v>0</v>
      </c>
      <c r="R49" s="6"/>
      <c r="S49" s="6">
        <v>972091031</v>
      </c>
      <c r="T49" s="6"/>
      <c r="U49" s="13">
        <v>3.8052928190168049E-4</v>
      </c>
    </row>
    <row r="50" spans="1:24" ht="21" x14ac:dyDescent="0.55000000000000004">
      <c r="A50" s="4" t="s">
        <v>268</v>
      </c>
      <c r="C50" s="6">
        <v>0</v>
      </c>
      <c r="D50" s="6"/>
      <c r="E50" s="6">
        <v>275266880</v>
      </c>
      <c r="F50" s="6"/>
      <c r="G50" s="6">
        <v>0</v>
      </c>
      <c r="H50" s="6"/>
      <c r="I50" s="6">
        <v>275266880</v>
      </c>
      <c r="J50" s="6"/>
      <c r="K50" s="13">
        <v>3.1434901676438275E-4</v>
      </c>
      <c r="L50" s="6"/>
      <c r="M50" s="6">
        <v>0</v>
      </c>
      <c r="N50" s="6"/>
      <c r="O50" s="6">
        <v>257972585</v>
      </c>
      <c r="P50" s="6"/>
      <c r="Q50" s="6">
        <v>0</v>
      </c>
      <c r="R50" s="6"/>
      <c r="S50" s="6">
        <v>257972585</v>
      </c>
      <c r="T50" s="6"/>
      <c r="U50" s="13">
        <v>1.0098449567977779E-4</v>
      </c>
    </row>
    <row r="51" spans="1:24" ht="21" x14ac:dyDescent="0.55000000000000004">
      <c r="A51" s="4" t="s">
        <v>202</v>
      </c>
      <c r="C51" s="6">
        <v>0</v>
      </c>
      <c r="D51" s="6"/>
      <c r="E51" s="6">
        <v>177032980</v>
      </c>
      <c r="F51" s="6"/>
      <c r="G51" s="6">
        <v>0</v>
      </c>
      <c r="H51" s="6"/>
      <c r="I51" s="6">
        <v>177032980</v>
      </c>
      <c r="J51" s="6"/>
      <c r="K51" s="13">
        <v>2.0216795859301573E-4</v>
      </c>
      <c r="L51" s="6"/>
      <c r="M51" s="6">
        <v>0</v>
      </c>
      <c r="N51" s="6"/>
      <c r="O51" s="6">
        <v>-15127887223</v>
      </c>
      <c r="P51" s="6"/>
      <c r="Q51" s="6">
        <v>0</v>
      </c>
      <c r="R51" s="6"/>
      <c r="S51" s="6">
        <v>-15127887223</v>
      </c>
      <c r="T51" s="6"/>
      <c r="U51" s="13">
        <v>-5.9218775588700994E-3</v>
      </c>
    </row>
    <row r="52" spans="1:24" ht="21" x14ac:dyDescent="0.55000000000000004">
      <c r="A52" s="4" t="s">
        <v>47</v>
      </c>
      <c r="C52" s="6">
        <v>0</v>
      </c>
      <c r="D52" s="6"/>
      <c r="E52" s="6">
        <v>559170492</v>
      </c>
      <c r="F52" s="6"/>
      <c r="G52" s="6">
        <v>0</v>
      </c>
      <c r="H52" s="6"/>
      <c r="I52" s="6">
        <v>559170492</v>
      </c>
      <c r="J52" s="6"/>
      <c r="K52" s="13">
        <v>6.3856100074173886E-4</v>
      </c>
      <c r="L52" s="6"/>
      <c r="M52" s="6">
        <v>0</v>
      </c>
      <c r="N52" s="6"/>
      <c r="O52" s="6">
        <v>1065577874</v>
      </c>
      <c r="P52" s="6"/>
      <c r="Q52" s="6">
        <v>0</v>
      </c>
      <c r="R52" s="6"/>
      <c r="S52" s="6">
        <v>1065577874</v>
      </c>
      <c r="T52" s="6"/>
      <c r="U52" s="13">
        <v>4.1712511511027343E-4</v>
      </c>
    </row>
    <row r="53" spans="1:24" s="21" customFormat="1" ht="21" x14ac:dyDescent="0.55000000000000004">
      <c r="A53" s="37" t="s">
        <v>38</v>
      </c>
      <c r="C53" s="20">
        <v>0</v>
      </c>
      <c r="D53" s="20"/>
      <c r="E53" s="20">
        <v>272902261</v>
      </c>
      <c r="F53" s="20"/>
      <c r="G53" s="20">
        <v>0</v>
      </c>
      <c r="H53" s="20"/>
      <c r="I53" s="20">
        <v>272902261</v>
      </c>
      <c r="J53" s="20"/>
      <c r="K53" s="13">
        <v>3.1164867134806393E-4</v>
      </c>
      <c r="L53" s="20"/>
      <c r="M53" s="20">
        <v>0</v>
      </c>
      <c r="N53" s="20"/>
      <c r="O53" s="20">
        <v>-11748443111</v>
      </c>
      <c r="P53" s="20"/>
      <c r="Q53" s="20">
        <v>0</v>
      </c>
      <c r="R53" s="20"/>
      <c r="S53" s="20">
        <v>-11748443111</v>
      </c>
      <c r="T53" s="20"/>
      <c r="U53" s="13">
        <v>-4.59897939382549E-3</v>
      </c>
      <c r="W53" s="16"/>
      <c r="X53" s="16"/>
    </row>
    <row r="54" spans="1:24" ht="21" x14ac:dyDescent="0.55000000000000004">
      <c r="A54" s="37" t="s">
        <v>18</v>
      </c>
      <c r="B54" s="21"/>
      <c r="C54" s="20">
        <v>0</v>
      </c>
      <c r="D54" s="20"/>
      <c r="E54" s="20">
        <v>35981405</v>
      </c>
      <c r="F54" s="20"/>
      <c r="G54" s="20">
        <v>0</v>
      </c>
      <c r="H54" s="20"/>
      <c r="I54" s="20">
        <v>35981405</v>
      </c>
      <c r="J54" s="20"/>
      <c r="K54" s="13">
        <v>4.1090011568231692E-5</v>
      </c>
      <c r="L54" s="20"/>
      <c r="M54" s="20">
        <v>6649271</v>
      </c>
      <c r="N54" s="20"/>
      <c r="O54" s="20">
        <v>42287071</v>
      </c>
      <c r="P54" s="20"/>
      <c r="Q54" s="20">
        <v>0</v>
      </c>
      <c r="R54" s="20"/>
      <c r="S54" s="20">
        <v>42287071</v>
      </c>
      <c r="T54" s="20"/>
      <c r="U54" s="13">
        <v>1.6553458727833258E-5</v>
      </c>
    </row>
    <row r="55" spans="1:24" ht="21" x14ac:dyDescent="0.55000000000000004">
      <c r="A55" s="37" t="s">
        <v>23</v>
      </c>
      <c r="B55" s="21"/>
      <c r="C55" s="20">
        <v>0</v>
      </c>
      <c r="D55" s="20"/>
      <c r="E55" s="20">
        <v>-762898931</v>
      </c>
      <c r="F55" s="20"/>
      <c r="G55" s="20">
        <v>0</v>
      </c>
      <c r="H55" s="20"/>
      <c r="I55" s="20">
        <v>-762898931</v>
      </c>
      <c r="J55" s="20"/>
      <c r="K55" s="13">
        <v>-8.7121461488737283E-4</v>
      </c>
      <c r="L55" s="20"/>
      <c r="M55" s="20">
        <v>0</v>
      </c>
      <c r="N55" s="20"/>
      <c r="O55" s="20">
        <v>-437731629</v>
      </c>
      <c r="P55" s="20"/>
      <c r="Q55" s="20">
        <v>0</v>
      </c>
      <c r="R55" s="20"/>
      <c r="S55" s="20">
        <v>-437731629</v>
      </c>
      <c r="T55" s="20"/>
      <c r="U55" s="13">
        <v>-1.713519589597189E-4</v>
      </c>
    </row>
    <row r="56" spans="1:24" ht="21" x14ac:dyDescent="0.55000000000000004">
      <c r="A56" s="37" t="s">
        <v>43</v>
      </c>
      <c r="B56" s="21"/>
      <c r="C56" s="20">
        <v>0</v>
      </c>
      <c r="D56" s="20"/>
      <c r="E56" s="20">
        <v>-131073844</v>
      </c>
      <c r="F56" s="20"/>
      <c r="G56" s="20">
        <v>0</v>
      </c>
      <c r="H56" s="20"/>
      <c r="I56" s="20">
        <v>-131073844</v>
      </c>
      <c r="J56" s="20"/>
      <c r="K56" s="13">
        <v>-1.4968358701536517E-4</v>
      </c>
      <c r="L56" s="20"/>
      <c r="M56" s="20">
        <v>0</v>
      </c>
      <c r="N56" s="20"/>
      <c r="O56" s="20">
        <v>4864270695</v>
      </c>
      <c r="P56" s="20"/>
      <c r="Q56" s="20">
        <v>0</v>
      </c>
      <c r="R56" s="20"/>
      <c r="S56" s="20">
        <v>4864270695</v>
      </c>
      <c r="T56" s="20"/>
      <c r="U56" s="13">
        <v>1.9041400193144447E-3</v>
      </c>
    </row>
    <row r="57" spans="1:24" ht="21" x14ac:dyDescent="0.55000000000000004">
      <c r="A57" s="37" t="s">
        <v>39</v>
      </c>
      <c r="B57" s="21"/>
      <c r="C57" s="20">
        <v>0</v>
      </c>
      <c r="D57" s="20"/>
      <c r="E57" s="20">
        <v>0</v>
      </c>
      <c r="F57" s="20"/>
      <c r="G57" s="20">
        <v>0</v>
      </c>
      <c r="H57" s="20"/>
      <c r="I57" s="20">
        <v>0</v>
      </c>
      <c r="J57" s="20"/>
      <c r="K57" s="13">
        <v>0</v>
      </c>
      <c r="L57" s="20"/>
      <c r="M57" s="20">
        <v>0</v>
      </c>
      <c r="N57" s="20"/>
      <c r="O57" s="20">
        <v>-22800061925</v>
      </c>
      <c r="P57" s="20"/>
      <c r="Q57" s="20">
        <v>0</v>
      </c>
      <c r="R57" s="20"/>
      <c r="S57" s="20">
        <v>-22800061912</v>
      </c>
      <c r="T57" s="20"/>
      <c r="U57" s="13">
        <v>-8.925183866537718E-3</v>
      </c>
    </row>
    <row r="58" spans="1:24" ht="19.5" thickBot="1" x14ac:dyDescent="0.5">
      <c r="C58" s="36">
        <v>0</v>
      </c>
      <c r="D58" s="20"/>
      <c r="E58" s="36">
        <v>84044338734</v>
      </c>
      <c r="F58" s="20"/>
      <c r="G58" s="36">
        <v>29597952802</v>
      </c>
      <c r="H58" s="20"/>
      <c r="I58" s="36">
        <v>113642291536</v>
      </c>
      <c r="J58" s="20"/>
      <c r="K58" s="39">
        <v>0.12977711887166715</v>
      </c>
      <c r="L58" s="20"/>
      <c r="M58" s="36">
        <v>16543786676</v>
      </c>
      <c r="N58" s="20"/>
      <c r="O58" s="36">
        <v>-15399762899</v>
      </c>
      <c r="P58" s="20"/>
      <c r="Q58" s="36">
        <v>85071487290</v>
      </c>
      <c r="R58" s="20"/>
      <c r="S58" s="36">
        <v>86208861812</v>
      </c>
      <c r="T58" s="20"/>
      <c r="U58" s="39">
        <v>3.3746835669427724E-2</v>
      </c>
    </row>
    <row r="59" spans="1:24" ht="19.5" thickTop="1" x14ac:dyDescent="0.45"/>
  </sheetData>
  <mergeCells count="7">
    <mergeCell ref="A6:E6"/>
    <mergeCell ref="A2:U2"/>
    <mergeCell ref="A3:U3"/>
    <mergeCell ref="A4:U4"/>
    <mergeCell ref="M7:U7"/>
    <mergeCell ref="C7:K7"/>
    <mergeCell ref="A7:A8"/>
  </mergeCells>
  <pageMargins left="0.70866141732283472" right="0.70866141732283472" top="0.74803149606299213" bottom="0.74803149606299213" header="0.31496062992125984" footer="0.31496062992125984"/>
  <pageSetup paperSize="9" scale="50" firstPageNumber="8" orientation="landscape" useFirstPageNumber="1" r:id="rId1"/>
  <headerFooter>
    <oddFooter>&amp;C&amp;"B Nazanin,Bold"&amp;12&amp;P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view="pageBreakPreview" zoomScale="60" zoomScaleNormal="100" workbookViewId="0">
      <selection activeCell="A7" sqref="A7:A8"/>
    </sheetView>
  </sheetViews>
  <sheetFormatPr defaultRowHeight="18.75" x14ac:dyDescent="0.45"/>
  <cols>
    <col min="1" max="1" width="31.140625" style="11" bestFit="1" customWidth="1"/>
    <col min="2" max="2" width="1" style="11" customWidth="1"/>
    <col min="3" max="3" width="15.42578125" style="11" bestFit="1" customWidth="1"/>
    <col min="4" max="4" width="1" style="11" customWidth="1"/>
    <col min="5" max="5" width="24.28515625" style="11" customWidth="1"/>
    <col min="6" max="6" width="1" style="11" customWidth="1"/>
    <col min="7" max="7" width="17.5703125" style="11" customWidth="1"/>
    <col min="8" max="8" width="1" style="11" customWidth="1"/>
    <col min="9" max="9" width="17.28515625" style="11" customWidth="1"/>
    <col min="10" max="10" width="1" style="11" customWidth="1"/>
    <col min="11" max="11" width="15.85546875" style="11" bestFit="1" customWidth="1"/>
    <col min="12" max="12" width="1" style="11" customWidth="1"/>
    <col min="13" max="13" width="21" style="11" customWidth="1"/>
    <col min="14" max="14" width="1" style="11" customWidth="1"/>
    <col min="15" max="15" width="18.42578125" style="11" customWidth="1"/>
    <col min="16" max="16" width="1" style="11" customWidth="1"/>
    <col min="17" max="17" width="16.42578125" style="11" bestFit="1" customWidth="1"/>
    <col min="18" max="18" width="1" style="11" customWidth="1"/>
    <col min="19" max="19" width="21" style="1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30" x14ac:dyDescent="0.45">
      <c r="A3" s="57" t="s">
        <v>181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30" x14ac:dyDescent="0.45">
      <c r="A4" s="57" t="s">
        <v>280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6" spans="1:19" ht="30" x14ac:dyDescent="0.75">
      <c r="A6" s="56" t="s">
        <v>245</v>
      </c>
      <c r="B6" s="56"/>
      <c r="C6" s="56"/>
      <c r="D6" s="56"/>
      <c r="E6" s="56"/>
    </row>
    <row r="7" spans="1:19" ht="30" x14ac:dyDescent="0.45">
      <c r="A7" s="58" t="s">
        <v>2</v>
      </c>
      <c r="C7" s="55" t="s">
        <v>191</v>
      </c>
      <c r="D7" s="55" t="s">
        <v>191</v>
      </c>
      <c r="E7" s="55" t="s">
        <v>191</v>
      </c>
      <c r="F7" s="55" t="s">
        <v>191</v>
      </c>
      <c r="G7" s="55" t="s">
        <v>191</v>
      </c>
      <c r="I7" s="55" t="s">
        <v>183</v>
      </c>
      <c r="J7" s="55" t="s">
        <v>183</v>
      </c>
      <c r="K7" s="55" t="s">
        <v>183</v>
      </c>
      <c r="L7" s="55" t="s">
        <v>183</v>
      </c>
      <c r="M7" s="55" t="s">
        <v>183</v>
      </c>
      <c r="O7" s="55" t="s">
        <v>184</v>
      </c>
      <c r="P7" s="55" t="s">
        <v>184</v>
      </c>
      <c r="Q7" s="55" t="s">
        <v>184</v>
      </c>
      <c r="R7" s="55" t="s">
        <v>184</v>
      </c>
      <c r="S7" s="55" t="s">
        <v>184</v>
      </c>
    </row>
    <row r="8" spans="1:19" ht="69.75" customHeight="1" x14ac:dyDescent="0.45">
      <c r="A8" s="55" t="s">
        <v>2</v>
      </c>
      <c r="C8" s="55" t="s">
        <v>192</v>
      </c>
      <c r="E8" s="59" t="s">
        <v>193</v>
      </c>
      <c r="G8" s="59" t="s">
        <v>194</v>
      </c>
      <c r="I8" s="59" t="s">
        <v>195</v>
      </c>
      <c r="K8" s="55" t="s">
        <v>188</v>
      </c>
      <c r="M8" s="59" t="s">
        <v>196</v>
      </c>
      <c r="O8" s="59" t="s">
        <v>195</v>
      </c>
      <c r="Q8" s="55" t="s">
        <v>188</v>
      </c>
      <c r="S8" s="59" t="s">
        <v>196</v>
      </c>
    </row>
    <row r="9" spans="1:19" ht="21" x14ac:dyDescent="0.55000000000000004">
      <c r="A9" s="12" t="s">
        <v>41</v>
      </c>
      <c r="C9" s="11" t="s">
        <v>254</v>
      </c>
      <c r="E9" s="22">
        <v>77210412</v>
      </c>
      <c r="G9" s="22">
        <v>25</v>
      </c>
      <c r="I9" s="22">
        <v>0</v>
      </c>
      <c r="K9" s="22">
        <v>0</v>
      </c>
      <c r="M9" s="22">
        <v>0</v>
      </c>
      <c r="O9" s="22">
        <v>1930260300</v>
      </c>
      <c r="Q9" s="22">
        <v>1321191</v>
      </c>
      <c r="S9" s="22">
        <v>1928939109</v>
      </c>
    </row>
    <row r="10" spans="1:19" ht="21" x14ac:dyDescent="0.55000000000000004">
      <c r="A10" s="12" t="s">
        <v>30</v>
      </c>
      <c r="C10" s="11" t="s">
        <v>264</v>
      </c>
      <c r="E10" s="22">
        <v>354429</v>
      </c>
      <c r="G10" s="22">
        <v>80</v>
      </c>
      <c r="I10" s="22">
        <v>0</v>
      </c>
      <c r="K10" s="22">
        <v>0</v>
      </c>
      <c r="M10" s="22">
        <v>0</v>
      </c>
      <c r="O10" s="22">
        <v>28354320</v>
      </c>
      <c r="Q10" s="22">
        <v>0</v>
      </c>
      <c r="S10" s="22">
        <v>28354320</v>
      </c>
    </row>
    <row r="11" spans="1:19" ht="21" x14ac:dyDescent="0.55000000000000004">
      <c r="A11" s="12" t="s">
        <v>51</v>
      </c>
      <c r="C11" s="11" t="s">
        <v>278</v>
      </c>
      <c r="E11" s="22">
        <v>87976007</v>
      </c>
      <c r="G11" s="22">
        <v>40</v>
      </c>
      <c r="I11" s="22">
        <v>0</v>
      </c>
      <c r="K11" s="22">
        <v>0</v>
      </c>
      <c r="M11" s="22">
        <v>0</v>
      </c>
      <c r="O11" s="22">
        <v>3519040280</v>
      </c>
      <c r="Q11" s="22">
        <v>307916024</v>
      </c>
      <c r="S11" s="22">
        <v>3211124256</v>
      </c>
    </row>
    <row r="12" spans="1:19" ht="21" x14ac:dyDescent="0.55000000000000004">
      <c r="A12" s="12" t="s">
        <v>34</v>
      </c>
      <c r="C12" s="11" t="s">
        <v>265</v>
      </c>
      <c r="E12" s="22">
        <v>31579777</v>
      </c>
      <c r="G12" s="22">
        <v>360</v>
      </c>
      <c r="I12" s="22">
        <v>0</v>
      </c>
      <c r="K12" s="22">
        <v>0</v>
      </c>
      <c r="M12" s="22">
        <v>0</v>
      </c>
      <c r="O12" s="22">
        <v>11368719720</v>
      </c>
      <c r="Q12" s="22">
        <v>0</v>
      </c>
      <c r="S12" s="22">
        <v>11368719720</v>
      </c>
    </row>
    <row r="13" spans="1:19" x14ac:dyDescent="0.45">
      <c r="A13" s="11" t="s">
        <v>276</v>
      </c>
      <c r="C13" s="11" t="s">
        <v>277</v>
      </c>
      <c r="I13" s="41"/>
      <c r="J13" s="42"/>
      <c r="K13" s="41"/>
      <c r="L13" s="42"/>
      <c r="M13" s="41"/>
      <c r="N13" s="42"/>
      <c r="O13" s="41">
        <v>6649271</v>
      </c>
      <c r="P13" s="42"/>
      <c r="Q13" s="41">
        <v>0</v>
      </c>
      <c r="R13" s="42"/>
      <c r="S13" s="41">
        <v>6649271</v>
      </c>
    </row>
    <row r="14" spans="1:19" ht="19.5" thickBot="1" x14ac:dyDescent="0.5">
      <c r="I14" s="40">
        <v>0</v>
      </c>
      <c r="K14" s="40">
        <v>0</v>
      </c>
      <c r="M14" s="40">
        <v>0</v>
      </c>
      <c r="O14" s="40">
        <v>16853023891</v>
      </c>
      <c r="Q14" s="40">
        <v>309237215</v>
      </c>
      <c r="S14" s="40">
        <v>16543786676</v>
      </c>
    </row>
    <row r="15" spans="1:19" ht="19.5" thickTop="1" x14ac:dyDescent="0.45">
      <c r="O15" s="22"/>
      <c r="Q15" s="22"/>
    </row>
  </sheetData>
  <mergeCells count="17">
    <mergeCell ref="O8"/>
    <mergeCell ref="C7:G7"/>
    <mergeCell ref="A6:E6"/>
    <mergeCell ref="A2:S2"/>
    <mergeCell ref="A3:S3"/>
    <mergeCell ref="A4:S4"/>
    <mergeCell ref="A7:A8"/>
    <mergeCell ref="C8"/>
    <mergeCell ref="E8"/>
    <mergeCell ref="G8"/>
    <mergeCell ref="Q8"/>
    <mergeCell ref="S8"/>
    <mergeCell ref="O7:S7"/>
    <mergeCell ref="I8"/>
    <mergeCell ref="K8"/>
    <mergeCell ref="M8"/>
    <mergeCell ref="I7:M7"/>
  </mergeCells>
  <pageMargins left="0.70866141732283472" right="0.70866141732283472" top="0.74803149606299213" bottom="0.74803149606299213" header="0.31496062992125984" footer="0.31496062992125984"/>
  <pageSetup paperSize="9" scale="60" firstPageNumber="10" orientation="landscape" useFirstPageNumber="1" r:id="rId1"/>
  <headerFooter>
    <oddFooter>&amp;C&amp;"B Nazanin,Bold"&amp;12&amp;P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rightToLeft="1" view="pageBreakPreview" topLeftCell="F40" zoomScale="60" zoomScaleNormal="100" workbookViewId="0">
      <selection activeCell="O66" sqref="O66"/>
    </sheetView>
  </sheetViews>
  <sheetFormatPr defaultRowHeight="18.75" x14ac:dyDescent="0.45"/>
  <cols>
    <col min="1" max="1" width="34.140625" style="11" bestFit="1" customWidth="1"/>
    <col min="2" max="2" width="1" style="11" customWidth="1"/>
    <col min="3" max="3" width="17.7109375" style="11" customWidth="1"/>
    <col min="4" max="4" width="1" style="11" customWidth="1"/>
    <col min="5" max="5" width="21" style="11" customWidth="1"/>
    <col min="6" max="6" width="1" style="11" customWidth="1"/>
    <col min="7" max="7" width="20.140625" style="11" bestFit="1" customWidth="1"/>
    <col min="8" max="8" width="1" style="11" customWidth="1"/>
    <col min="9" max="9" width="25.140625" style="11" bestFit="1" customWidth="1"/>
    <col min="10" max="10" width="1" style="11" customWidth="1"/>
    <col min="11" max="11" width="18.5703125" style="11" customWidth="1"/>
    <col min="12" max="12" width="1" style="11" customWidth="1"/>
    <col min="13" max="13" width="20.5703125" style="11" customWidth="1"/>
    <col min="14" max="14" width="1" style="11" customWidth="1"/>
    <col min="15" max="15" width="21.85546875" style="11" customWidth="1"/>
    <col min="16" max="16" width="1" style="11" customWidth="1"/>
    <col min="17" max="17" width="20.140625" style="11" customWidth="1"/>
    <col min="18" max="18" width="1" style="11" customWidth="1"/>
    <col min="19" max="19" width="31.7109375" style="11" customWidth="1"/>
    <col min="20" max="20" width="7.7109375" style="11" customWidth="1"/>
    <col min="21" max="16384" width="9.140625" style="11"/>
  </cols>
  <sheetData>
    <row r="2" spans="1:19" ht="30" x14ac:dyDescent="0.4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9" ht="30" x14ac:dyDescent="0.45">
      <c r="A3" s="57" t="s">
        <v>181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ht="30" x14ac:dyDescent="0.45">
      <c r="A4" s="57" t="s">
        <v>280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6" spans="1:19" ht="30" x14ac:dyDescent="0.75">
      <c r="A6" s="56" t="s">
        <v>246</v>
      </c>
      <c r="B6" s="56"/>
      <c r="C6" s="56"/>
      <c r="D6" s="56"/>
      <c r="E6" s="56"/>
    </row>
    <row r="7" spans="1:19" ht="30" x14ac:dyDescent="0.45">
      <c r="A7" s="57" t="s">
        <v>2</v>
      </c>
      <c r="C7" s="55" t="s">
        <v>183</v>
      </c>
      <c r="D7" s="55" t="s">
        <v>183</v>
      </c>
      <c r="E7" s="55" t="s">
        <v>183</v>
      </c>
      <c r="F7" s="55" t="s">
        <v>183</v>
      </c>
      <c r="G7" s="55" t="s">
        <v>183</v>
      </c>
      <c r="H7" s="55" t="s">
        <v>183</v>
      </c>
      <c r="I7" s="55" t="s">
        <v>183</v>
      </c>
      <c r="K7" s="55" t="s">
        <v>184</v>
      </c>
      <c r="L7" s="55" t="s">
        <v>184</v>
      </c>
      <c r="M7" s="55" t="s">
        <v>184</v>
      </c>
      <c r="N7" s="55" t="s">
        <v>184</v>
      </c>
      <c r="O7" s="55" t="s">
        <v>184</v>
      </c>
      <c r="P7" s="55" t="s">
        <v>184</v>
      </c>
      <c r="Q7" s="55" t="s">
        <v>184</v>
      </c>
    </row>
    <row r="8" spans="1:19" ht="86.25" customHeight="1" x14ac:dyDescent="0.45">
      <c r="A8" s="57" t="s">
        <v>2</v>
      </c>
      <c r="C8" s="55" t="s">
        <v>6</v>
      </c>
      <c r="E8" s="55" t="s">
        <v>197</v>
      </c>
      <c r="G8" s="55" t="s">
        <v>198</v>
      </c>
      <c r="I8" s="59" t="s">
        <v>199</v>
      </c>
      <c r="K8" s="55" t="s">
        <v>6</v>
      </c>
      <c r="M8" s="55" t="s">
        <v>197</v>
      </c>
      <c r="O8" s="55" t="s">
        <v>198</v>
      </c>
      <c r="Q8" s="59" t="s">
        <v>199</v>
      </c>
    </row>
    <row r="9" spans="1:19" ht="21" x14ac:dyDescent="0.55000000000000004">
      <c r="A9" s="12" t="s">
        <v>42</v>
      </c>
      <c r="C9" s="10">
        <v>0</v>
      </c>
      <c r="D9" s="10"/>
      <c r="E9" s="10">
        <v>0</v>
      </c>
      <c r="F9" s="10"/>
      <c r="G9" s="10">
        <v>-5185014520</v>
      </c>
      <c r="H9" s="10"/>
      <c r="I9" s="10">
        <v>5185014520</v>
      </c>
      <c r="J9" s="10"/>
      <c r="K9" s="10">
        <v>0</v>
      </c>
      <c r="L9" s="10"/>
      <c r="M9" s="10">
        <v>0</v>
      </c>
      <c r="N9" s="10"/>
      <c r="O9" s="10">
        <v>-277</v>
      </c>
      <c r="P9" s="10"/>
      <c r="Q9" s="10">
        <v>277</v>
      </c>
    </row>
    <row r="10" spans="1:19" ht="21" x14ac:dyDescent="0.55000000000000004">
      <c r="A10" s="12" t="s">
        <v>36</v>
      </c>
      <c r="C10" s="10">
        <v>389000</v>
      </c>
      <c r="D10" s="10"/>
      <c r="E10" s="10">
        <v>19551962929</v>
      </c>
      <c r="F10" s="10"/>
      <c r="G10" s="10">
        <v>19408751822</v>
      </c>
      <c r="H10" s="10"/>
      <c r="I10" s="10">
        <v>143211107</v>
      </c>
      <c r="J10" s="10"/>
      <c r="K10" s="10">
        <v>389000</v>
      </c>
      <c r="L10" s="10"/>
      <c r="M10" s="10">
        <v>19551962929</v>
      </c>
      <c r="N10" s="10"/>
      <c r="O10" s="10">
        <v>19291954185</v>
      </c>
      <c r="P10" s="10"/>
      <c r="Q10" s="10">
        <v>260008744</v>
      </c>
    </row>
    <row r="11" spans="1:19" ht="21" x14ac:dyDescent="0.55000000000000004">
      <c r="A11" s="12" t="s">
        <v>201</v>
      </c>
      <c r="C11" s="10">
        <v>12410624</v>
      </c>
      <c r="D11" s="10"/>
      <c r="E11" s="10">
        <v>263403434376</v>
      </c>
      <c r="F11" s="10"/>
      <c r="G11" s="10">
        <v>263069056822</v>
      </c>
      <c r="H11" s="10"/>
      <c r="I11" s="10">
        <v>334377554</v>
      </c>
      <c r="J11" s="10"/>
      <c r="K11" s="10">
        <v>12410624</v>
      </c>
      <c r="L11" s="10"/>
      <c r="M11" s="10">
        <v>263403434376</v>
      </c>
      <c r="N11" s="10"/>
      <c r="O11" s="10">
        <v>277372828725</v>
      </c>
      <c r="P11" s="10"/>
      <c r="Q11" s="10">
        <v>-13969394348</v>
      </c>
    </row>
    <row r="12" spans="1:19" ht="21" x14ac:dyDescent="0.55000000000000004">
      <c r="A12" s="12" t="s">
        <v>35</v>
      </c>
      <c r="C12" s="10">
        <v>11548</v>
      </c>
      <c r="D12" s="10"/>
      <c r="E12" s="10">
        <v>40148308008</v>
      </c>
      <c r="F12" s="10"/>
      <c r="G12" s="10">
        <v>34301959788</v>
      </c>
      <c r="H12" s="10"/>
      <c r="I12" s="10">
        <v>5846348220</v>
      </c>
      <c r="J12" s="10"/>
      <c r="K12" s="10">
        <v>11548</v>
      </c>
      <c r="L12" s="10"/>
      <c r="M12" s="10">
        <v>40148308008</v>
      </c>
      <c r="N12" s="10"/>
      <c r="O12" s="10">
        <v>36280882808</v>
      </c>
      <c r="P12" s="10"/>
      <c r="Q12" s="10">
        <v>3867425200</v>
      </c>
      <c r="S12" s="10"/>
    </row>
    <row r="13" spans="1:19" ht="21" x14ac:dyDescent="0.55000000000000004">
      <c r="A13" s="12" t="s">
        <v>37</v>
      </c>
      <c r="C13" s="10">
        <v>2928</v>
      </c>
      <c r="D13" s="10"/>
      <c r="E13" s="10">
        <v>45872229360</v>
      </c>
      <c r="F13" s="10"/>
      <c r="G13" s="10">
        <v>38509770432</v>
      </c>
      <c r="H13" s="10"/>
      <c r="I13" s="10">
        <v>7362458928</v>
      </c>
      <c r="J13" s="10"/>
      <c r="K13" s="10">
        <v>2928</v>
      </c>
      <c r="L13" s="10"/>
      <c r="M13" s="10">
        <v>45872229360</v>
      </c>
      <c r="N13" s="10"/>
      <c r="O13" s="10">
        <v>39508666416</v>
      </c>
      <c r="P13" s="10"/>
      <c r="Q13" s="10">
        <v>6363562944</v>
      </c>
    </row>
    <row r="14" spans="1:19" ht="21" x14ac:dyDescent="0.55000000000000004">
      <c r="A14" s="12" t="s">
        <v>269</v>
      </c>
      <c r="C14" s="10">
        <v>0</v>
      </c>
      <c r="D14" s="10"/>
      <c r="E14" s="10">
        <v>0</v>
      </c>
      <c r="F14" s="10"/>
      <c r="G14" s="10">
        <v>-51404550</v>
      </c>
      <c r="H14" s="10"/>
      <c r="I14" s="10">
        <v>51404550</v>
      </c>
      <c r="J14" s="10"/>
      <c r="K14" s="10">
        <v>0</v>
      </c>
      <c r="L14" s="10"/>
      <c r="M14" s="10">
        <v>0</v>
      </c>
      <c r="N14" s="10"/>
      <c r="O14" s="10">
        <v>2</v>
      </c>
      <c r="P14" s="10"/>
      <c r="Q14" s="10">
        <v>-2</v>
      </c>
    </row>
    <row r="15" spans="1:19" ht="21" x14ac:dyDescent="0.55000000000000004">
      <c r="A15" s="12" t="s">
        <v>282</v>
      </c>
      <c r="C15" s="10">
        <v>2636015</v>
      </c>
      <c r="D15" s="10"/>
      <c r="E15" s="10">
        <v>120559955649</v>
      </c>
      <c r="F15" s="10"/>
      <c r="G15" s="10">
        <v>121198176362</v>
      </c>
      <c r="H15" s="10"/>
      <c r="I15" s="10">
        <v>-638220712</v>
      </c>
      <c r="J15" s="10"/>
      <c r="K15" s="10">
        <v>2636015</v>
      </c>
      <c r="L15" s="10"/>
      <c r="M15" s="10">
        <v>120559955649</v>
      </c>
      <c r="N15" s="10"/>
      <c r="O15" s="10">
        <v>121198176362</v>
      </c>
      <c r="P15" s="10"/>
      <c r="Q15" s="10">
        <v>-638220712</v>
      </c>
    </row>
    <row r="16" spans="1:19" ht="21" x14ac:dyDescent="0.55000000000000004">
      <c r="A16" s="12" t="s">
        <v>200</v>
      </c>
      <c r="C16" s="10">
        <v>76255712</v>
      </c>
      <c r="D16" s="10"/>
      <c r="E16" s="10">
        <v>264292765828</v>
      </c>
      <c r="F16" s="10"/>
      <c r="G16" s="10">
        <v>263460783505</v>
      </c>
      <c r="H16" s="10"/>
      <c r="I16" s="10">
        <v>831982323</v>
      </c>
      <c r="J16" s="10"/>
      <c r="K16" s="10">
        <v>76255712</v>
      </c>
      <c r="L16" s="10"/>
      <c r="M16" s="10">
        <v>264292765828</v>
      </c>
      <c r="N16" s="10"/>
      <c r="O16" s="10">
        <v>268594886230</v>
      </c>
      <c r="P16" s="10"/>
      <c r="Q16" s="10">
        <v>-4302120402</v>
      </c>
    </row>
    <row r="17" spans="1:17" ht="21" x14ac:dyDescent="0.55000000000000004">
      <c r="A17" s="12" t="s">
        <v>51</v>
      </c>
      <c r="C17" s="10">
        <v>87976007</v>
      </c>
      <c r="D17" s="10"/>
      <c r="E17" s="10">
        <v>183471015402</v>
      </c>
      <c r="F17" s="10"/>
      <c r="G17" s="10">
        <v>183133647665</v>
      </c>
      <c r="H17" s="10"/>
      <c r="I17" s="10">
        <v>337367737</v>
      </c>
      <c r="J17" s="10"/>
      <c r="K17" s="10">
        <v>87976007</v>
      </c>
      <c r="L17" s="10"/>
      <c r="M17" s="10">
        <v>183471015402</v>
      </c>
      <c r="N17" s="10"/>
      <c r="O17" s="10">
        <v>203397821758</v>
      </c>
      <c r="P17" s="10"/>
      <c r="Q17" s="10">
        <v>-19926806355</v>
      </c>
    </row>
    <row r="18" spans="1:17" ht="21" x14ac:dyDescent="0.55000000000000004">
      <c r="A18" s="12" t="s">
        <v>31</v>
      </c>
      <c r="C18" s="10">
        <v>53121184</v>
      </c>
      <c r="D18" s="10"/>
      <c r="E18" s="10">
        <v>304046799195</v>
      </c>
      <c r="F18" s="10"/>
      <c r="G18" s="10">
        <v>303590178929</v>
      </c>
      <c r="H18" s="10"/>
      <c r="I18" s="10">
        <v>456620266</v>
      </c>
      <c r="J18" s="10"/>
      <c r="K18" s="10">
        <v>53121184</v>
      </c>
      <c r="L18" s="10"/>
      <c r="M18" s="10">
        <v>304046799195</v>
      </c>
      <c r="N18" s="10"/>
      <c r="O18" s="10">
        <v>302305155350</v>
      </c>
      <c r="P18" s="10"/>
      <c r="Q18" s="10">
        <v>1741643845</v>
      </c>
    </row>
    <row r="19" spans="1:17" ht="21" x14ac:dyDescent="0.55000000000000004">
      <c r="A19" s="12" t="s">
        <v>267</v>
      </c>
      <c r="C19" s="10">
        <v>11098923</v>
      </c>
      <c r="D19" s="10"/>
      <c r="E19" s="10">
        <v>64658338109</v>
      </c>
      <c r="F19" s="10"/>
      <c r="G19" s="10">
        <v>64343857422</v>
      </c>
      <c r="H19" s="10"/>
      <c r="I19" s="10">
        <v>314480687</v>
      </c>
      <c r="J19" s="10"/>
      <c r="K19" s="10">
        <v>11098923</v>
      </c>
      <c r="L19" s="10"/>
      <c r="M19" s="10">
        <v>64658338109</v>
      </c>
      <c r="N19" s="10"/>
      <c r="O19" s="10">
        <v>66429805388</v>
      </c>
      <c r="P19" s="10"/>
      <c r="Q19" s="10">
        <v>-1771467278</v>
      </c>
    </row>
    <row r="20" spans="1:17" ht="21" x14ac:dyDescent="0.55000000000000004">
      <c r="A20" s="12" t="s">
        <v>49</v>
      </c>
      <c r="C20" s="10">
        <v>1590882</v>
      </c>
      <c r="D20" s="10"/>
      <c r="E20" s="10">
        <v>15555212271</v>
      </c>
      <c r="F20" s="10"/>
      <c r="G20" s="10">
        <v>15475291739</v>
      </c>
      <c r="H20" s="10"/>
      <c r="I20" s="10">
        <v>79920532</v>
      </c>
      <c r="J20" s="10"/>
      <c r="K20" s="10">
        <v>1590882</v>
      </c>
      <c r="L20" s="10"/>
      <c r="M20" s="10">
        <v>15555212271</v>
      </c>
      <c r="N20" s="10"/>
      <c r="O20" s="10">
        <v>15416448166</v>
      </c>
      <c r="P20" s="10"/>
      <c r="Q20" s="10">
        <v>138764105</v>
      </c>
    </row>
    <row r="21" spans="1:17" ht="21" x14ac:dyDescent="0.55000000000000004">
      <c r="A21" s="12" t="s">
        <v>15</v>
      </c>
      <c r="C21" s="10">
        <v>32789933</v>
      </c>
      <c r="D21" s="10"/>
      <c r="E21" s="10">
        <v>295414163032</v>
      </c>
      <c r="F21" s="10"/>
      <c r="G21" s="10">
        <v>294051928958</v>
      </c>
      <c r="H21" s="10"/>
      <c r="I21" s="10">
        <v>1362234074</v>
      </c>
      <c r="J21" s="10"/>
      <c r="K21" s="10">
        <v>32789933</v>
      </c>
      <c r="L21" s="10"/>
      <c r="M21" s="10">
        <v>295414163032</v>
      </c>
      <c r="N21" s="10"/>
      <c r="O21" s="10">
        <v>291855287480</v>
      </c>
      <c r="P21" s="10"/>
      <c r="Q21" s="10">
        <v>3558875552</v>
      </c>
    </row>
    <row r="22" spans="1:17" ht="21" x14ac:dyDescent="0.55000000000000004">
      <c r="A22" s="12" t="s">
        <v>203</v>
      </c>
      <c r="C22" s="10">
        <v>45600214</v>
      </c>
      <c r="D22" s="10"/>
      <c r="E22" s="10">
        <v>130499718430</v>
      </c>
      <c r="F22" s="10"/>
      <c r="G22" s="10">
        <v>130360046360</v>
      </c>
      <c r="H22" s="10"/>
      <c r="I22" s="10">
        <v>139672070</v>
      </c>
      <c r="J22" s="10"/>
      <c r="K22" s="10">
        <v>45600214</v>
      </c>
      <c r="L22" s="10"/>
      <c r="M22" s="10">
        <v>130499718430</v>
      </c>
      <c r="N22" s="10"/>
      <c r="O22" s="10">
        <v>138717422586</v>
      </c>
      <c r="P22" s="10"/>
      <c r="Q22" s="10">
        <v>-8217704155</v>
      </c>
    </row>
    <row r="23" spans="1:17" ht="21" x14ac:dyDescent="0.55000000000000004">
      <c r="A23" s="12" t="s">
        <v>28</v>
      </c>
      <c r="C23" s="10">
        <v>35537060</v>
      </c>
      <c r="D23" s="10"/>
      <c r="E23" s="10">
        <v>356480511226</v>
      </c>
      <c r="F23" s="10"/>
      <c r="G23" s="10">
        <v>354913310720</v>
      </c>
      <c r="H23" s="10"/>
      <c r="I23" s="10">
        <v>1567200506</v>
      </c>
      <c r="J23" s="10"/>
      <c r="K23" s="10">
        <v>35537060</v>
      </c>
      <c r="L23" s="10"/>
      <c r="M23" s="10">
        <v>356480511226</v>
      </c>
      <c r="N23" s="10"/>
      <c r="O23" s="10">
        <v>354268244395</v>
      </c>
      <c r="P23" s="10"/>
      <c r="Q23" s="10">
        <v>2212266831</v>
      </c>
    </row>
    <row r="24" spans="1:17" ht="21" x14ac:dyDescent="0.55000000000000004">
      <c r="A24" s="12" t="s">
        <v>44</v>
      </c>
      <c r="C24" s="10">
        <v>68160000</v>
      </c>
      <c r="D24" s="10"/>
      <c r="E24" s="10">
        <v>713224314480</v>
      </c>
      <c r="F24" s="10"/>
      <c r="G24" s="10">
        <v>712482878351</v>
      </c>
      <c r="H24" s="10"/>
      <c r="I24" s="10">
        <v>741436129</v>
      </c>
      <c r="J24" s="10"/>
      <c r="K24" s="10">
        <v>68160000</v>
      </c>
      <c r="L24" s="10"/>
      <c r="M24" s="10">
        <v>713224314480</v>
      </c>
      <c r="N24" s="10"/>
      <c r="O24" s="10">
        <v>712906290489</v>
      </c>
      <c r="P24" s="10"/>
      <c r="Q24" s="10">
        <v>318023991</v>
      </c>
    </row>
    <row r="25" spans="1:17" ht="21" x14ac:dyDescent="0.55000000000000004">
      <c r="A25" s="12" t="s">
        <v>29</v>
      </c>
      <c r="C25" s="10">
        <v>5110594</v>
      </c>
      <c r="D25" s="10"/>
      <c r="E25" s="10">
        <v>82277928888</v>
      </c>
      <c r="F25" s="10"/>
      <c r="G25" s="10">
        <v>82083721466</v>
      </c>
      <c r="H25" s="10"/>
      <c r="I25" s="10">
        <v>194207422</v>
      </c>
      <c r="J25" s="10"/>
      <c r="K25" s="10">
        <v>5110594</v>
      </c>
      <c r="L25" s="10"/>
      <c r="M25" s="10">
        <v>82277928888</v>
      </c>
      <c r="N25" s="10"/>
      <c r="O25" s="10">
        <v>82326274981</v>
      </c>
      <c r="P25" s="10"/>
      <c r="Q25" s="10">
        <v>-48346092</v>
      </c>
    </row>
    <row r="26" spans="1:17" ht="21" x14ac:dyDescent="0.55000000000000004">
      <c r="A26" s="12" t="s">
        <v>45</v>
      </c>
      <c r="C26" s="10">
        <v>171543159</v>
      </c>
      <c r="D26" s="10"/>
      <c r="E26" s="10">
        <v>409048436584</v>
      </c>
      <c r="F26" s="10"/>
      <c r="G26" s="10">
        <v>408105469941</v>
      </c>
      <c r="H26" s="10"/>
      <c r="I26" s="10">
        <v>942966643</v>
      </c>
      <c r="J26" s="10"/>
      <c r="K26" s="10">
        <v>171543159</v>
      </c>
      <c r="L26" s="10"/>
      <c r="M26" s="10">
        <v>409048436584</v>
      </c>
      <c r="N26" s="10"/>
      <c r="O26" s="10">
        <v>408076345553</v>
      </c>
      <c r="P26" s="10"/>
      <c r="Q26" s="10">
        <v>972091031</v>
      </c>
    </row>
    <row r="27" spans="1:17" ht="21" x14ac:dyDescent="0.55000000000000004">
      <c r="A27" s="12" t="s">
        <v>41</v>
      </c>
      <c r="C27" s="10">
        <v>78210412</v>
      </c>
      <c r="D27" s="10"/>
      <c r="E27" s="10">
        <v>533073623704</v>
      </c>
      <c r="F27" s="10"/>
      <c r="G27" s="10">
        <v>534631557894</v>
      </c>
      <c r="H27" s="10"/>
      <c r="I27" s="10">
        <v>-1557934189</v>
      </c>
      <c r="J27" s="10"/>
      <c r="K27" s="10">
        <v>78210412</v>
      </c>
      <c r="L27" s="10"/>
      <c r="M27" s="10">
        <v>533073623704</v>
      </c>
      <c r="N27" s="10"/>
      <c r="O27" s="10">
        <v>579641708521</v>
      </c>
      <c r="P27" s="10"/>
      <c r="Q27" s="10">
        <v>-46568084816</v>
      </c>
    </row>
    <row r="28" spans="1:17" ht="21" x14ac:dyDescent="0.55000000000000004">
      <c r="A28" s="12" t="s">
        <v>50</v>
      </c>
      <c r="C28" s="10">
        <v>9396923</v>
      </c>
      <c r="D28" s="10"/>
      <c r="E28" s="10">
        <v>72655805829</v>
      </c>
      <c r="F28" s="10"/>
      <c r="G28" s="10">
        <v>72683211036</v>
      </c>
      <c r="H28" s="10"/>
      <c r="I28" s="10">
        <v>-27405206</v>
      </c>
      <c r="J28" s="10"/>
      <c r="K28" s="10">
        <v>9396923</v>
      </c>
      <c r="L28" s="10"/>
      <c r="M28" s="10">
        <v>72655805829</v>
      </c>
      <c r="N28" s="10"/>
      <c r="O28" s="10">
        <v>72491445104</v>
      </c>
      <c r="P28" s="10"/>
      <c r="Q28" s="10">
        <v>164360725</v>
      </c>
    </row>
    <row r="29" spans="1:17" ht="21" x14ac:dyDescent="0.55000000000000004">
      <c r="A29" s="12" t="s">
        <v>20</v>
      </c>
      <c r="C29" s="10">
        <v>21169213</v>
      </c>
      <c r="D29" s="10"/>
      <c r="E29" s="10">
        <v>118943001945</v>
      </c>
      <c r="F29" s="10"/>
      <c r="G29" s="10">
        <v>129208275054</v>
      </c>
      <c r="H29" s="10"/>
      <c r="I29" s="10">
        <v>-10265273108</v>
      </c>
      <c r="J29" s="10"/>
      <c r="K29" s="10">
        <v>21169213</v>
      </c>
      <c r="L29" s="10"/>
      <c r="M29" s="10">
        <v>118943001945</v>
      </c>
      <c r="N29" s="10"/>
      <c r="O29" s="10">
        <v>88052293523</v>
      </c>
      <c r="P29" s="10"/>
      <c r="Q29" s="10">
        <v>30890708422</v>
      </c>
    </row>
    <row r="30" spans="1:17" ht="21" x14ac:dyDescent="0.55000000000000004">
      <c r="A30" s="12" t="s">
        <v>46</v>
      </c>
      <c r="C30" s="10">
        <v>3367890</v>
      </c>
      <c r="D30" s="10"/>
      <c r="E30" s="10">
        <v>118594487258</v>
      </c>
      <c r="F30" s="10"/>
      <c r="G30" s="10">
        <v>118186531992</v>
      </c>
      <c r="H30" s="10"/>
      <c r="I30" s="10">
        <v>407955266</v>
      </c>
      <c r="J30" s="10"/>
      <c r="K30" s="10">
        <v>3367890</v>
      </c>
      <c r="L30" s="10"/>
      <c r="M30" s="10">
        <v>118594487258</v>
      </c>
      <c r="N30" s="10"/>
      <c r="O30" s="10">
        <v>117803189115</v>
      </c>
      <c r="P30" s="10"/>
      <c r="Q30" s="10">
        <v>791298143</v>
      </c>
    </row>
    <row r="31" spans="1:17" ht="21" x14ac:dyDescent="0.55000000000000004">
      <c r="A31" s="12" t="s">
        <v>270</v>
      </c>
      <c r="C31" s="10">
        <v>1756337</v>
      </c>
      <c r="D31" s="10"/>
      <c r="E31" s="10">
        <v>9612628671</v>
      </c>
      <c r="F31" s="10"/>
      <c r="G31" s="10">
        <v>9533765404</v>
      </c>
      <c r="H31" s="10"/>
      <c r="I31" s="10">
        <v>78863267</v>
      </c>
      <c r="J31" s="10"/>
      <c r="K31" s="10">
        <v>1756337</v>
      </c>
      <c r="L31" s="10"/>
      <c r="M31" s="10">
        <v>9612628671</v>
      </c>
      <c r="N31" s="10"/>
      <c r="O31" s="10">
        <v>9623395192</v>
      </c>
      <c r="P31" s="10"/>
      <c r="Q31" s="10">
        <v>-10766520</v>
      </c>
    </row>
    <row r="32" spans="1:17" ht="21" x14ac:dyDescent="0.55000000000000004">
      <c r="A32" s="12" t="s">
        <v>268</v>
      </c>
      <c r="C32" s="10">
        <v>6016336</v>
      </c>
      <c r="D32" s="10"/>
      <c r="E32" s="10">
        <v>42966764533</v>
      </c>
      <c r="F32" s="10"/>
      <c r="G32" s="10">
        <v>42691497653</v>
      </c>
      <c r="H32" s="10"/>
      <c r="I32" s="10">
        <v>275266880</v>
      </c>
      <c r="J32" s="10"/>
      <c r="K32" s="10">
        <v>6016336</v>
      </c>
      <c r="L32" s="10"/>
      <c r="M32" s="10">
        <v>42966764533</v>
      </c>
      <c r="N32" s="10"/>
      <c r="O32" s="10">
        <v>42708791948</v>
      </c>
      <c r="P32" s="10"/>
      <c r="Q32" s="10">
        <v>257972585</v>
      </c>
    </row>
    <row r="33" spans="1:17" ht="21" x14ac:dyDescent="0.55000000000000004">
      <c r="A33" s="12" t="s">
        <v>40</v>
      </c>
      <c r="C33" s="10">
        <v>36104356</v>
      </c>
      <c r="D33" s="10"/>
      <c r="E33" s="10">
        <v>187270749214</v>
      </c>
      <c r="F33" s="10"/>
      <c r="G33" s="10">
        <v>185785246704</v>
      </c>
      <c r="H33" s="10"/>
      <c r="I33" s="10">
        <v>1485502510</v>
      </c>
      <c r="J33" s="10"/>
      <c r="K33" s="10">
        <v>36104356</v>
      </c>
      <c r="L33" s="10"/>
      <c r="M33" s="10">
        <v>187270749214</v>
      </c>
      <c r="N33" s="10"/>
      <c r="O33" s="10">
        <v>186966507974</v>
      </c>
      <c r="P33" s="10"/>
      <c r="Q33" s="10">
        <v>304241240</v>
      </c>
    </row>
    <row r="34" spans="1:17" ht="21" x14ac:dyDescent="0.55000000000000004">
      <c r="A34" s="12" t="s">
        <v>19</v>
      </c>
      <c r="C34" s="10">
        <v>4078535</v>
      </c>
      <c r="D34" s="10"/>
      <c r="E34" s="10">
        <v>218457030558</v>
      </c>
      <c r="F34" s="10"/>
      <c r="G34" s="10">
        <v>218096351707</v>
      </c>
      <c r="H34" s="10"/>
      <c r="I34" s="10">
        <v>360678851</v>
      </c>
      <c r="J34" s="10"/>
      <c r="K34" s="10">
        <v>4078535</v>
      </c>
      <c r="L34" s="10"/>
      <c r="M34" s="10">
        <v>218457030558</v>
      </c>
      <c r="N34" s="10"/>
      <c r="O34" s="10">
        <v>217814896540</v>
      </c>
      <c r="P34" s="10"/>
      <c r="Q34" s="10">
        <v>642134018</v>
      </c>
    </row>
    <row r="35" spans="1:17" ht="21" x14ac:dyDescent="0.55000000000000004">
      <c r="A35" s="12" t="s">
        <v>26</v>
      </c>
      <c r="C35" s="10">
        <v>1706427</v>
      </c>
      <c r="D35" s="10"/>
      <c r="E35" s="10">
        <v>31741002901</v>
      </c>
      <c r="F35" s="10"/>
      <c r="G35" s="10">
        <v>31664434548</v>
      </c>
      <c r="H35" s="10"/>
      <c r="I35" s="10">
        <v>76568353</v>
      </c>
      <c r="J35" s="10"/>
      <c r="K35" s="10">
        <v>1706427</v>
      </c>
      <c r="L35" s="10"/>
      <c r="M35" s="10">
        <v>31741002901</v>
      </c>
      <c r="N35" s="10"/>
      <c r="O35" s="10">
        <v>31591478008</v>
      </c>
      <c r="P35" s="10"/>
      <c r="Q35" s="10">
        <v>149524893</v>
      </c>
    </row>
    <row r="36" spans="1:17" ht="21" x14ac:dyDescent="0.55000000000000004">
      <c r="A36" s="12" t="s">
        <v>202</v>
      </c>
      <c r="C36" s="10">
        <v>2352998</v>
      </c>
      <c r="D36" s="10"/>
      <c r="E36" s="10">
        <v>98372645642</v>
      </c>
      <c r="F36" s="10"/>
      <c r="G36" s="10">
        <v>98195612662</v>
      </c>
      <c r="H36" s="10"/>
      <c r="I36" s="10">
        <v>177032980</v>
      </c>
      <c r="J36" s="10"/>
      <c r="K36" s="10">
        <v>2352998</v>
      </c>
      <c r="L36" s="10"/>
      <c r="M36" s="10">
        <v>98372645642</v>
      </c>
      <c r="N36" s="10"/>
      <c r="O36" s="10">
        <v>113500532866</v>
      </c>
      <c r="P36" s="10"/>
      <c r="Q36" s="10">
        <v>-15127887223</v>
      </c>
    </row>
    <row r="37" spans="1:17" ht="21" x14ac:dyDescent="0.55000000000000004">
      <c r="A37" s="12" t="s">
        <v>16</v>
      </c>
      <c r="C37" s="10">
        <v>52600000</v>
      </c>
      <c r="D37" s="10"/>
      <c r="E37" s="10">
        <v>25418529200</v>
      </c>
      <c r="F37" s="10"/>
      <c r="G37" s="10">
        <v>25384600527</v>
      </c>
      <c r="H37" s="10"/>
      <c r="I37" s="10">
        <v>33928673</v>
      </c>
      <c r="J37" s="10"/>
      <c r="K37" s="10">
        <v>52600000</v>
      </c>
      <c r="L37" s="10"/>
      <c r="M37" s="10">
        <v>25418529200</v>
      </c>
      <c r="N37" s="10"/>
      <c r="O37" s="10">
        <v>25345403385</v>
      </c>
      <c r="P37" s="10"/>
      <c r="Q37" s="10">
        <v>73125815</v>
      </c>
    </row>
    <row r="38" spans="1:17" ht="21" x14ac:dyDescent="0.55000000000000004">
      <c r="A38" s="12" t="s">
        <v>47</v>
      </c>
      <c r="C38" s="10">
        <v>7451639</v>
      </c>
      <c r="D38" s="10"/>
      <c r="E38" s="10">
        <v>126158515431</v>
      </c>
      <c r="F38" s="10"/>
      <c r="G38" s="10">
        <v>125599344939</v>
      </c>
      <c r="H38" s="10"/>
      <c r="I38" s="10">
        <v>559170492</v>
      </c>
      <c r="J38" s="10"/>
      <c r="K38" s="10">
        <v>7451639</v>
      </c>
      <c r="L38" s="10"/>
      <c r="M38" s="10">
        <v>126158515431</v>
      </c>
      <c r="N38" s="10"/>
      <c r="O38" s="10">
        <v>125092937557</v>
      </c>
      <c r="P38" s="10"/>
      <c r="Q38" s="10">
        <v>1065577874</v>
      </c>
    </row>
    <row r="39" spans="1:17" ht="21" x14ac:dyDescent="0.55000000000000004">
      <c r="A39" s="12" t="s">
        <v>38</v>
      </c>
      <c r="C39" s="10">
        <v>27149796</v>
      </c>
      <c r="D39" s="10"/>
      <c r="E39" s="10">
        <v>93667637843</v>
      </c>
      <c r="F39" s="10"/>
      <c r="G39" s="10">
        <v>93394735582</v>
      </c>
      <c r="H39" s="10"/>
      <c r="I39" s="10">
        <v>272902261</v>
      </c>
      <c r="J39" s="10"/>
      <c r="K39" s="10">
        <v>27149796</v>
      </c>
      <c r="L39" s="10"/>
      <c r="M39" s="10">
        <v>93667637843</v>
      </c>
      <c r="N39" s="10"/>
      <c r="O39" s="10">
        <v>105416080955</v>
      </c>
      <c r="P39" s="10"/>
      <c r="Q39" s="10">
        <v>-11748443111</v>
      </c>
    </row>
    <row r="40" spans="1:17" ht="21" x14ac:dyDescent="0.55000000000000004">
      <c r="A40" s="12" t="s">
        <v>18</v>
      </c>
      <c r="C40" s="10">
        <v>986951</v>
      </c>
      <c r="D40" s="10"/>
      <c r="E40" s="10">
        <v>4560213510</v>
      </c>
      <c r="F40" s="10"/>
      <c r="G40" s="10">
        <v>4524232105</v>
      </c>
      <c r="H40" s="10"/>
      <c r="I40" s="10">
        <v>35981405</v>
      </c>
      <c r="J40" s="10"/>
      <c r="K40" s="10">
        <v>986951</v>
      </c>
      <c r="L40" s="10"/>
      <c r="M40" s="10">
        <v>4560213510</v>
      </c>
      <c r="N40" s="10"/>
      <c r="O40" s="10">
        <v>4517926439</v>
      </c>
      <c r="P40" s="10"/>
      <c r="Q40" s="10">
        <v>42287071</v>
      </c>
    </row>
    <row r="41" spans="1:17" ht="21" x14ac:dyDescent="0.55000000000000004">
      <c r="A41" s="12" t="s">
        <v>34</v>
      </c>
      <c r="C41" s="10">
        <v>30343327</v>
      </c>
      <c r="D41" s="10"/>
      <c r="E41" s="10">
        <v>224725099642</v>
      </c>
      <c r="F41" s="10"/>
      <c r="G41" s="10">
        <v>224432086116</v>
      </c>
      <c r="H41" s="10"/>
      <c r="I41" s="10">
        <v>293013526</v>
      </c>
      <c r="J41" s="10"/>
      <c r="K41" s="10">
        <v>30343327</v>
      </c>
      <c r="L41" s="10"/>
      <c r="M41" s="10">
        <v>224725099642</v>
      </c>
      <c r="N41" s="10"/>
      <c r="O41" s="10">
        <v>223777018000</v>
      </c>
      <c r="P41" s="10"/>
      <c r="Q41" s="10">
        <v>948081642</v>
      </c>
    </row>
    <row r="42" spans="1:17" ht="21" x14ac:dyDescent="0.55000000000000004">
      <c r="A42" s="12" t="s">
        <v>27</v>
      </c>
      <c r="C42" s="10">
        <v>44381058</v>
      </c>
      <c r="D42" s="10"/>
      <c r="E42" s="10">
        <v>166520270431</v>
      </c>
      <c r="F42" s="10"/>
      <c r="G42" s="10">
        <v>166556386953</v>
      </c>
      <c r="H42" s="10"/>
      <c r="I42" s="10">
        <v>-36116521</v>
      </c>
      <c r="J42" s="10"/>
      <c r="K42" s="10">
        <v>44381058</v>
      </c>
      <c r="L42" s="10"/>
      <c r="M42" s="10">
        <v>166520270431</v>
      </c>
      <c r="N42" s="10"/>
      <c r="O42" s="10">
        <v>165588967887</v>
      </c>
      <c r="P42" s="10"/>
      <c r="Q42" s="10">
        <v>931302544</v>
      </c>
    </row>
    <row r="43" spans="1:17" ht="21" x14ac:dyDescent="0.55000000000000004">
      <c r="A43" s="12" t="s">
        <v>48</v>
      </c>
      <c r="C43" s="10">
        <v>31564931</v>
      </c>
      <c r="D43" s="10"/>
      <c r="E43" s="10">
        <v>338421411234</v>
      </c>
      <c r="F43" s="10"/>
      <c r="G43" s="10">
        <v>270905917721</v>
      </c>
      <c r="H43" s="10"/>
      <c r="I43" s="10">
        <v>67515493513</v>
      </c>
      <c r="J43" s="10"/>
      <c r="K43" s="10">
        <v>31564931</v>
      </c>
      <c r="L43" s="10"/>
      <c r="M43" s="10">
        <v>338421411234</v>
      </c>
      <c r="N43" s="10"/>
      <c r="O43" s="10">
        <v>268811687161</v>
      </c>
      <c r="P43" s="10"/>
      <c r="Q43" s="10">
        <v>69609724073</v>
      </c>
    </row>
    <row r="44" spans="1:17" ht="21" x14ac:dyDescent="0.55000000000000004">
      <c r="A44" s="12" t="s">
        <v>23</v>
      </c>
      <c r="C44" s="10">
        <v>8743329</v>
      </c>
      <c r="D44" s="10"/>
      <c r="E44" s="10">
        <v>395821513867</v>
      </c>
      <c r="F44" s="10"/>
      <c r="G44" s="10">
        <v>396584412799</v>
      </c>
      <c r="H44" s="10"/>
      <c r="I44" s="10">
        <v>-762898931</v>
      </c>
      <c r="J44" s="10"/>
      <c r="K44" s="10">
        <v>8743329</v>
      </c>
      <c r="L44" s="10"/>
      <c r="M44" s="10">
        <v>395821513867</v>
      </c>
      <c r="N44" s="10"/>
      <c r="O44" s="10">
        <v>396259245497</v>
      </c>
      <c r="P44" s="10"/>
      <c r="Q44" s="10">
        <v>-437731629</v>
      </c>
    </row>
    <row r="45" spans="1:17" ht="21" x14ac:dyDescent="0.55000000000000004">
      <c r="A45" s="12" t="s">
        <v>43</v>
      </c>
      <c r="C45" s="10">
        <v>7250000</v>
      </c>
      <c r="D45" s="10"/>
      <c r="E45" s="10">
        <v>559368954125</v>
      </c>
      <c r="F45" s="10"/>
      <c r="G45" s="10">
        <v>559500027969</v>
      </c>
      <c r="H45" s="10"/>
      <c r="I45" s="10">
        <v>-131073844</v>
      </c>
      <c r="J45" s="10"/>
      <c r="K45" s="10">
        <v>7250000</v>
      </c>
      <c r="L45" s="10"/>
      <c r="M45" s="10">
        <v>559368954125</v>
      </c>
      <c r="N45" s="10"/>
      <c r="O45" s="10">
        <v>554504683430</v>
      </c>
      <c r="P45" s="10"/>
      <c r="Q45" s="10">
        <v>4864270695</v>
      </c>
    </row>
    <row r="46" spans="1:17" ht="21" x14ac:dyDescent="0.55000000000000004">
      <c r="A46" s="12" t="s">
        <v>21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14</v>
      </c>
      <c r="P46" s="10"/>
      <c r="Q46" s="10">
        <v>-14</v>
      </c>
    </row>
    <row r="47" spans="1:17" ht="21" x14ac:dyDescent="0.55000000000000004">
      <c r="A47" s="12" t="s">
        <v>22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23</v>
      </c>
      <c r="P47" s="10"/>
      <c r="Q47" s="10">
        <v>-23</v>
      </c>
    </row>
    <row r="48" spans="1:17" ht="21" x14ac:dyDescent="0.55000000000000004">
      <c r="A48" s="12" t="s">
        <v>216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187</v>
      </c>
      <c r="P48" s="10"/>
      <c r="Q48" s="10">
        <v>-187</v>
      </c>
    </row>
    <row r="49" spans="1:17" ht="21" x14ac:dyDescent="0.55000000000000004">
      <c r="A49" s="12" t="s">
        <v>32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85</v>
      </c>
      <c r="P49" s="10"/>
      <c r="Q49" s="10">
        <v>-85</v>
      </c>
    </row>
    <row r="50" spans="1:17" ht="21" x14ac:dyDescent="0.55000000000000004">
      <c r="A50" s="12" t="s">
        <v>33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94</v>
      </c>
      <c r="P50" s="10"/>
      <c r="Q50" s="10">
        <v>-94</v>
      </c>
    </row>
    <row r="51" spans="1:17" ht="21" x14ac:dyDescent="0.55000000000000004">
      <c r="A51" s="12" t="s">
        <v>30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13</v>
      </c>
      <c r="P51" s="10"/>
      <c r="Q51" s="10">
        <v>-13</v>
      </c>
    </row>
    <row r="52" spans="1:17" ht="21" x14ac:dyDescent="0.55000000000000004">
      <c r="A52" s="12" t="s">
        <v>53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-12</v>
      </c>
      <c r="P52" s="10"/>
      <c r="Q52" s="10">
        <v>12</v>
      </c>
    </row>
    <row r="53" spans="1:17" ht="21" x14ac:dyDescent="0.55000000000000004">
      <c r="A53" s="12" t="s">
        <v>39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10">
        <v>54303187</v>
      </c>
      <c r="L53" s="10"/>
      <c r="M53" s="10">
        <v>388461432202</v>
      </c>
      <c r="N53" s="10"/>
      <c r="O53" s="10">
        <v>411261494127</v>
      </c>
      <c r="P53" s="10"/>
      <c r="Q53" s="10">
        <v>-22800061925</v>
      </c>
    </row>
    <row r="54" spans="1:17" ht="21" x14ac:dyDescent="0.55000000000000004">
      <c r="A54" s="12" t="s">
        <v>17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169</v>
      </c>
      <c r="P54" s="10"/>
      <c r="Q54" s="10">
        <v>-169</v>
      </c>
    </row>
    <row r="55" spans="1:17" ht="21" x14ac:dyDescent="0.55000000000000004">
      <c r="A55" s="12" t="s">
        <v>52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18</v>
      </c>
      <c r="P55" s="10"/>
      <c r="Q55" s="10">
        <v>-18</v>
      </c>
    </row>
    <row r="56" spans="1:17" ht="21" x14ac:dyDescent="0.55000000000000004">
      <c r="A56" s="12" t="s">
        <v>88</v>
      </c>
      <c r="C56" s="10">
        <v>1478146</v>
      </c>
      <c r="D56" s="10"/>
      <c r="E56" s="10">
        <v>1301996722137</v>
      </c>
      <c r="F56" s="10"/>
      <c r="G56" s="10">
        <v>1301996722135</v>
      </c>
      <c r="H56" s="10"/>
      <c r="I56" s="10">
        <v>2</v>
      </c>
      <c r="J56" s="10"/>
      <c r="K56" s="10">
        <v>1478146</v>
      </c>
      <c r="L56" s="10"/>
      <c r="M56" s="10">
        <v>1301996722137</v>
      </c>
      <c r="N56" s="10"/>
      <c r="O56" s="10">
        <v>1301996722135</v>
      </c>
      <c r="P56" s="10"/>
      <c r="Q56" s="10">
        <v>2</v>
      </c>
    </row>
    <row r="57" spans="1:17" ht="21" x14ac:dyDescent="0.55000000000000004">
      <c r="A57" s="12" t="s">
        <v>95</v>
      </c>
      <c r="C57" s="10">
        <v>1980907</v>
      </c>
      <c r="D57" s="10"/>
      <c r="E57" s="10">
        <v>1728078045437</v>
      </c>
      <c r="F57" s="10"/>
      <c r="G57" s="10">
        <v>1747259117900</v>
      </c>
      <c r="H57" s="10"/>
      <c r="I57" s="10">
        <v>-19181072462</v>
      </c>
      <c r="J57" s="10"/>
      <c r="K57" s="10">
        <v>1980907</v>
      </c>
      <c r="L57" s="10"/>
      <c r="M57" s="10">
        <v>1728078045437</v>
      </c>
      <c r="N57" s="10"/>
      <c r="O57" s="10">
        <v>1692447570273</v>
      </c>
      <c r="P57" s="10"/>
      <c r="Q57" s="10">
        <v>35630475164</v>
      </c>
    </row>
    <row r="58" spans="1:17" ht="21" x14ac:dyDescent="0.55000000000000004">
      <c r="A58" s="12" t="s">
        <v>79</v>
      </c>
      <c r="C58" s="10">
        <v>2499743</v>
      </c>
      <c r="D58" s="10"/>
      <c r="E58" s="10">
        <v>2464468406850</v>
      </c>
      <c r="F58" s="10"/>
      <c r="G58" s="10">
        <v>2497930686325</v>
      </c>
      <c r="H58" s="10"/>
      <c r="I58" s="10">
        <v>-33462279474</v>
      </c>
      <c r="J58" s="10"/>
      <c r="K58" s="10">
        <v>2499743</v>
      </c>
      <c r="L58" s="10"/>
      <c r="M58" s="10">
        <v>2464468406850</v>
      </c>
      <c r="N58" s="10"/>
      <c r="O58" s="10">
        <v>2497930686325</v>
      </c>
      <c r="P58" s="10"/>
      <c r="Q58" s="10">
        <v>-33462279474</v>
      </c>
    </row>
    <row r="59" spans="1:17" ht="21" x14ac:dyDescent="0.55000000000000004">
      <c r="A59" s="12" t="s">
        <v>89</v>
      </c>
      <c r="C59" s="10">
        <v>252800</v>
      </c>
      <c r="D59" s="10"/>
      <c r="E59" s="10">
        <v>212729550378</v>
      </c>
      <c r="F59" s="10"/>
      <c r="G59" s="10">
        <v>215509118529</v>
      </c>
      <c r="H59" s="10"/>
      <c r="I59" s="10">
        <v>-2779568150</v>
      </c>
      <c r="J59" s="10"/>
      <c r="K59" s="10">
        <v>252800</v>
      </c>
      <c r="L59" s="10"/>
      <c r="M59" s="10">
        <v>212729550378</v>
      </c>
      <c r="N59" s="10"/>
      <c r="O59" s="10">
        <v>212122259783</v>
      </c>
      <c r="P59" s="10"/>
      <c r="Q59" s="10">
        <v>607290595</v>
      </c>
    </row>
    <row r="60" spans="1:17" ht="21" x14ac:dyDescent="0.55000000000000004">
      <c r="A60" s="12" t="s">
        <v>84</v>
      </c>
      <c r="C60" s="10">
        <v>105661</v>
      </c>
      <c r="D60" s="10"/>
      <c r="E60" s="10">
        <v>104689145683</v>
      </c>
      <c r="F60" s="10"/>
      <c r="G60" s="10">
        <v>103209063623</v>
      </c>
      <c r="H60" s="10"/>
      <c r="I60" s="10">
        <v>1480082060</v>
      </c>
      <c r="J60" s="10"/>
      <c r="K60" s="10">
        <v>105661</v>
      </c>
      <c r="L60" s="10"/>
      <c r="M60" s="10">
        <v>104689145683</v>
      </c>
      <c r="N60" s="10"/>
      <c r="O60" s="10">
        <v>99922115798</v>
      </c>
      <c r="P60" s="10"/>
      <c r="Q60" s="10">
        <v>4767029885</v>
      </c>
    </row>
    <row r="61" spans="1:17" x14ac:dyDescent="0.45">
      <c r="A61" s="11" t="s">
        <v>70</v>
      </c>
      <c r="C61" s="10">
        <v>4730209</v>
      </c>
      <c r="D61" s="10"/>
      <c r="E61" s="10">
        <v>4170688159053</v>
      </c>
      <c r="F61" s="10"/>
      <c r="G61" s="10">
        <v>4254101638627</v>
      </c>
      <c r="H61" s="10"/>
      <c r="I61" s="10">
        <v>-83413479573</v>
      </c>
      <c r="J61" s="10"/>
      <c r="K61" s="10">
        <v>4730209</v>
      </c>
      <c r="L61" s="10"/>
      <c r="M61" s="10">
        <v>4170688159053</v>
      </c>
      <c r="N61" s="10"/>
      <c r="O61" s="10">
        <v>4126478589467</v>
      </c>
      <c r="P61" s="10"/>
      <c r="Q61" s="10">
        <v>44209569586</v>
      </c>
    </row>
    <row r="62" spans="1:17" x14ac:dyDescent="0.45">
      <c r="A62" s="11" t="s">
        <v>271</v>
      </c>
      <c r="C62" s="10">
        <v>40000</v>
      </c>
      <c r="D62" s="10"/>
      <c r="E62" s="10">
        <v>35973900000</v>
      </c>
      <c r="F62" s="10"/>
      <c r="G62" s="10">
        <v>39970269008</v>
      </c>
      <c r="H62" s="10"/>
      <c r="I62" s="10">
        <v>-3996369008</v>
      </c>
      <c r="J62" s="10"/>
      <c r="K62" s="10">
        <v>40000</v>
      </c>
      <c r="L62" s="10"/>
      <c r="M62" s="10">
        <v>35973900000</v>
      </c>
      <c r="N62" s="10"/>
      <c r="O62" s="10">
        <v>40000239668</v>
      </c>
      <c r="P62" s="10"/>
      <c r="Q62" s="10">
        <v>-4026339668</v>
      </c>
    </row>
    <row r="63" spans="1:17" x14ac:dyDescent="0.45">
      <c r="A63" s="11" t="s">
        <v>256</v>
      </c>
      <c r="C63" s="10">
        <v>52917</v>
      </c>
      <c r="D63" s="10"/>
      <c r="E63" s="10">
        <v>312704835445</v>
      </c>
      <c r="F63" s="10"/>
      <c r="G63" s="10">
        <v>314410548100</v>
      </c>
      <c r="H63" s="10"/>
      <c r="I63" s="10">
        <v>-1705712654</v>
      </c>
      <c r="J63" s="10"/>
      <c r="K63" s="10">
        <v>52917</v>
      </c>
      <c r="L63" s="10"/>
      <c r="M63" s="10">
        <v>312704835445</v>
      </c>
      <c r="N63" s="10"/>
      <c r="O63" s="10">
        <v>301626900000</v>
      </c>
      <c r="P63" s="10"/>
      <c r="Q63" s="10">
        <v>11077935445</v>
      </c>
    </row>
    <row r="64" spans="1:17" x14ac:dyDescent="0.45">
      <c r="A64" s="11" t="s">
        <v>81</v>
      </c>
      <c r="C64" s="10">
        <v>0</v>
      </c>
      <c r="D64" s="10"/>
      <c r="E64" s="10">
        <v>0</v>
      </c>
      <c r="F64" s="10"/>
      <c r="G64" s="10">
        <v>237105474</v>
      </c>
      <c r="H64" s="10"/>
      <c r="I64" s="10">
        <v>-237105474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0</v>
      </c>
    </row>
    <row r="65" spans="1:17" x14ac:dyDescent="0.45">
      <c r="A65" s="11" t="s">
        <v>230</v>
      </c>
      <c r="C65" s="44">
        <v>0</v>
      </c>
      <c r="D65" s="44"/>
      <c r="E65" s="44">
        <v>0</v>
      </c>
      <c r="F65" s="44"/>
      <c r="G65" s="44">
        <v>-724996893</v>
      </c>
      <c r="H65" s="44"/>
      <c r="I65" s="44">
        <v>724996893</v>
      </c>
      <c r="J65" s="44"/>
      <c r="K65" s="44">
        <v>0</v>
      </c>
      <c r="L65" s="44"/>
      <c r="M65" s="44">
        <v>0</v>
      </c>
      <c r="N65" s="44"/>
      <c r="O65" s="44">
        <v>0</v>
      </c>
      <c r="P65" s="44"/>
      <c r="Q65" s="44">
        <v>0</v>
      </c>
    </row>
    <row r="66" spans="1:17" ht="19.5" thickBot="1" x14ac:dyDescent="0.5">
      <c r="C66" s="43">
        <v>990004624</v>
      </c>
      <c r="D66" s="10"/>
      <c r="E66" s="43">
        <v>17006183744288</v>
      </c>
      <c r="F66" s="10"/>
      <c r="G66" s="43">
        <v>17064709913405</v>
      </c>
      <c r="H66" s="10"/>
      <c r="I66" s="43">
        <v>-58526169106</v>
      </c>
      <c r="J66" s="10"/>
      <c r="K66" s="43">
        <v>1044307811</v>
      </c>
      <c r="L66" s="10"/>
      <c r="M66" s="43">
        <v>17394645176490</v>
      </c>
      <c r="N66" s="10"/>
      <c r="O66" s="43">
        <v>17351241257866</v>
      </c>
      <c r="P66" s="10"/>
      <c r="Q66" s="43">
        <v>43403918636</v>
      </c>
    </row>
    <row r="67" spans="1:17" ht="19.5" thickTop="1" x14ac:dyDescent="0.45">
      <c r="Q67" s="10"/>
    </row>
    <row r="70" spans="1:17" x14ac:dyDescent="0.45">
      <c r="Q70" s="10"/>
    </row>
  </sheetData>
  <mergeCells count="15"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6:E6"/>
  </mergeCells>
  <pageMargins left="0" right="0" top="0" bottom="0.74803149606299213" header="0" footer="0.31496062992125984"/>
  <pageSetup paperSize="9" scale="56" firstPageNumber="11" orientation="landscape" useFirstPageNumber="1" r:id="rId1"/>
  <headerFooter>
    <oddFooter>&amp;C&amp;"B Nazanin,Bold"&amp;12&amp;P</oddFooter>
  </headerFooter>
  <rowBreaks count="1" manualBreakCount="1">
    <brk id="3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18</vt:i4>
      </vt:variant>
    </vt:vector>
  </HeadingPairs>
  <TitlesOfParts>
    <vt:vector size="32" baseType="lpstr">
      <vt:lpstr>سهام</vt:lpstr>
      <vt:lpstr>تبعی</vt:lpstr>
      <vt:lpstr> تعدیل قیمت </vt:lpstr>
      <vt:lpstr>اوراق مشارکت</vt:lpstr>
      <vt:lpstr>سپرده </vt:lpstr>
      <vt:lpstr>جمع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درآمد سپرده بانکی </vt:lpstr>
      <vt:lpstr>سود اوراق بهادار و سپرده بانکی </vt:lpstr>
      <vt:lpstr>سایر درآمدها 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'درآمد سود سهام '!Print_Titles</vt:lpstr>
      <vt:lpstr>'درآمد ناشی از تغییر قیمت اوراق '!Print_Titles</vt:lpstr>
      <vt:lpstr>'درآمد ناشی از فروش '!Print_Titles</vt:lpstr>
      <vt:lpstr>'سرمایه‌گذاری در سهام '!Print_Titles</vt:lpstr>
      <vt:lpstr>'سود اوراق بهادار و سپرده بانکی 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2019-11-26T12:17:53Z</cp:lastPrinted>
  <dcterms:created xsi:type="dcterms:W3CDTF">2019-08-27T04:17:40Z</dcterms:created>
  <dcterms:modified xsi:type="dcterms:W3CDTF">2019-12-29T11:47:22Z</dcterms:modified>
</cp:coreProperties>
</file>